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1"/>
  </bookViews>
  <sheets>
    <sheet name="1" sheetId="1" r:id="rId1"/>
    <sheet name="1.1." sheetId="2" r:id="rId2"/>
    <sheet name="1.2." sheetId="3" r:id="rId3"/>
    <sheet name="2" sheetId="4" r:id="rId4"/>
    <sheet name="3" sheetId="5" r:id="rId5"/>
    <sheet name="4(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<sst xmlns="http://schemas.openxmlformats.org/spreadsheetml/2006/main" count="266" uniqueCount="155">
  <si>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</si>
  <si>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</si>
  <si>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</si>
  <si>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</si>
  <si>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</si>
  <si>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</si>
  <si>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</si>
  <si>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</si>
  <si>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</si>
  <si>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</si>
  <si>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</si>
  <si>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</si>
  <si>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</si>
  <si>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</si>
  <si>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</si>
  <si>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</si>
  <si>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</si>
  <si>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</si>
  <si>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</si>
  <si>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</si>
  <si>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</si>
  <si>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</si>
  <si>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</si>
  <si>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</si>
  <si>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</si>
  <si>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</si>
  <si>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</si>
  <si>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</si>
  <si>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</si>
  <si>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</si>
  <si>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</si>
  <si>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</si>
  <si>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</si>
  <si>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</si>
  <si>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</si>
  <si>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</si>
  <si>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</si>
  <si>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</si>
  <si>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</si>
  <si>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</si>
  <si>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</si>
  <si>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</si>
  <si>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</si>
  <si>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</si>
  <si>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</si>
  <si>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</si>
  <si>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</si>
  <si>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theme="1"/>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</si>
  <si>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theme="1"/>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</si>
  <si>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</si>
  <si>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</si>
  <si>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</si>
  <si>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</si>
  <si>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</si>
  <si>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</si>
  <si>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</si>
  <si>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</si>
  <si>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</si>
  <si>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</si>
  <si>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</si>
  <si>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</si>
  <si>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</si>
  <si>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</si>
  <si>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</si>
  <si>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</si>
  <si>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</si>
  <si>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</si>
  <si>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</si>
  <si>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Источник финансирования</t>
  </si>
  <si>
    <t>Всего, в том числе</t>
  </si>
  <si>
    <t>1.</t>
  </si>
  <si>
    <t xml:space="preserve">2. </t>
  </si>
  <si>
    <t>и т.д.</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</si>
  <si>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</si>
  <si>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</si>
  <si>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</si>
  <si>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</si>
  <si>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</si>
  <si>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</si>
  <si>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</si>
  <si>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</si>
  <si>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</si>
  <si>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</si>
  <si>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</si>
  <si>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</si>
  <si>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</si>
  <si>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</si>
  <si>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</si>
  <si>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</si>
  <si>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</si>
  <si>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</si>
  <si>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</si>
  <si>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</si>
  <si>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</si>
  <si>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</si>
  <si>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</si>
  <si>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</si>
  <si>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</si>
  <si>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</si>
  <si>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</si>
  <si>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</si>
  <si>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</si>
  <si>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</si>
  <si>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</si>
  <si>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</si>
  <si>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</si>
  <si>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</si>
  <si>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</si>
  <si>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</si>
  <si>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</si>
  <si>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</si>
  <si>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</si>
  <si>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</si>
  <si>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</si>
  <si>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</si>
  <si>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</si>
  <si>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</si>
  <si>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</si>
  <si>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</si>
  <si>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</si>
  <si>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</si>
  <si>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</si>
  <si>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</si>
  <si>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</si>
  <si>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theme="1"/>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</si>
  <si>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</si>
  <si>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</si>
  <si>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</si>
  <si>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</si>
  <si>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</si>
  <si>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</si>
  <si>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</si>
  <si>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</si>
  <si>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</si>
  <si>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</si>
  <si>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</si>
  <si>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</si>
  <si>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</si>
  <si>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</si>
  <si>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</si>
  <si>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</si>
  <si>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</si>
  <si>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</si>
  <si>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</si>
  <si>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</si>
  <si>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</si>
  <si>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</si>
  <si>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МУП "Оссорское ЖКХ"</t>
  </si>
  <si>
    <t>688700, Камчатский край, Карагинский район, п. Оссора, ул. Советская 100</t>
  </si>
  <si>
    <t>Постановление № 312 от 25.11.2011 г.</t>
  </si>
  <si>
    <t>Региональная служба по тарифам и ценам Камчатского края</t>
  </si>
  <si>
    <t xml:space="preserve">Государственный контракт № 44-В/ОС от 01.08.2011г.
на отпуск питьевой воды и прием сточных вод
п. Оссора        «01»августа 2011 г.
МУП «Оссорское ЖКХ»  именуемое в дальнейшем «Энергоснабжающая организация» (включено в Единый государственный реестр юридических лиц за основным государственным регистрационным номером 1114177001718 на основании свидетельства серии 41 № 000501811 от 27.06.2011 г.), в лице директора Подкопаева Алексея Вениаминовича, действующего на основании Устава и Управление пенсионного фонда РФ (ГУ) в Корякском округе Камчатского края (межрайонное) ,  именуемое в дальнейшем «Заказчик-Абонент», в лице Начальника Управления Горбунова Александра Константиновича  действующего на основании Положения,  с другой стороны, руководствуясь пунктом 2 части 2 статьи 55 Федерального закона от 21.07.2005г № 94-ФЗ «О размещении заказов на поставки товаров, выполнение работ, оказание услуг для государственных и муниципальных нужд»,  заключили настоящий контракт о нижеследующем:  
1. ПРЕДМЕТ КОНТРАКТА
1.1 Предметом настоящего контракта является отпуск питьевой воды из системы водоснабжения, прием сточных вод «Энергоснабжающей организацией» и оплата «Заказчиком- Абонентом» полученной воды и сброшенных сточных вод на условиях, установленных настоящим контрактом. «Энергоснабжающая организация» обязуется отпустить «Заказчику-Абоненту» воду, осуществить прием сточных вод для объекта, расположенного на территории: п. Оссора ул. Строительная, дом 45 кв. 1,2, через присоединенную сеть в период с «01» августа 2011г. по «31»декабря 2011 года, а «Заказчик-Абонент» обязуется ее принять и оплатить.
2. ОБЯЗАННОСТИ И ПРАВА «ЭНЕРГОСНАБЖАЮЩЕЙ ОРГАНИЗАЦИИ»
2.1. «Энергоснабжающая организация» обязуется:
Отпустить питьевую воду «Заказчику-Абоненту» в следующем объеме: 52,346 м3; принимать в системе канализации сточные воды в следующем объеме: 52,346 м3
2.1.1. Количество питьевой воды, отпущенной «Энергоснабжающей организацией», определяется расчетом потребности в питьевой воде (Приложение 1, и Приложение 2), в том числе:
Группа потребителей ВОДА м3 с 01.08. 2011 по 31.12.2011  По тарифу за 1 куб. м. без НДС Стоки м3 с 01.08.2011 по 31.12.2011 По тарифу за 1 куб. м. без НДС
Абонент 52,346 97,78 52,346 103,23
(Тарифы на услуги водоснабжения и водоотведения изменяться после утверждения Управлением по регулированию тарифов Камчатского края.).
2.1.3. Взимать плату за отпуск питьевой воды и прием сточных вод по тарифам, утвержденным в установленном законом порядке, и на условиях установленных настоящим контрактом.
2.1.4. Обеспечивать надежную эксплуатацию и функционирование систем водоснабжения и канализации в соответствии с требованиями нормативно-технической документации и Актом эксплуатационной ответственности (Приложение № 1).
2.1.5. Систематически контролировать правильность снятия «Заказчиком-Абонентом» показаний приборов учета и предоставления им сведений о водопотреблении и водоотведении.
2.1.6. Сообщать «Заказчику-Абоненту» в письменной форме об изменениях счета, на который должна поступать оплата за отпуск питьевой воды и прием сточных вод.
2.1.7. Ежемесячно, не позднее 5 числа месяца следующего за отчетным предоставлять «Заказчику- Абоненту» счета, счета-фактуры и акты выполненных работ.
2.2. «Энергоснабжающая организация» имеет право:
2.2.1. Осуществлять контроль за правильностью учета объемов водопотребления и водоотведения «Заказчиком-Абонентом».
2.2.2. Осуществлять лабораторный контроль за составом сточных вод «Заказчика-Абонента».
2.2.3 Прекращать (ограничивать) отпуск «Заказчику-Абоненту» питьевой воды и прием от него сточных вод в случаях, предусмотренных настоящим Контрактом.
2.2.4. Отключать без уведомления владельцев самовольно возведенных устройства и сооружения, присоединенные к системам водоснабжения и канализации.
2.2.5. Отказать в выдаче технических условий на присоединение к системам водоснабжения и (или) канализации в случае отсутствия технической возможности.
2.2.6. Получать от «Заказчика-Абонента» необходимые сведения и материалы, относящиеся к его системе водоснабжения и канализации.
2.2.7. Требовать возмещения ущерба, причиненного «Заказчиком-Абонентом» системам коммунального водоснабжения и канализации «Энергоснабжающей организации».
2.2.8 Прекращать отпуск воды полностью или частично после предупреждения «Заказчика - Абонента» в случаях:
- когда удостоверенное контролирующим органом неудовлетворительное состояние систем водопотребления «Заказчика-Абонента» угрожает аварией, повреждением систем водопотребления «Энергоснабжающей организации» или создает угрозу жизни и здоровью людей.
- не допуска представителей «Энергоснабжающей организации».
2.2.9. Осуществлять ограничение в подаче питьевой воды «Заказчику-Абоненту» в соответствии с графиками ограничения при возникновении дефицита питьевой воды, невозможностью соблюдения технологических режимов в связи с экстремальными погодными условиями.
2.2.10. Для принятия неотложных мер по предупреждению или ликвидации аварии прекращать или ограничивать подачу питьевой воды с последующим уведомлением «Заказчика-Абонента».
2.2.11. При продлении срока действия настоящего контракта, предусмотренном п. 9.1. контракта пересматривать ежегодно объем поставки и потребления питьевой воды, исходя из наличия ресурсов «Энергоснабжающей организации», заявки «Заказчика-Абонента». При этом стороны признают, что условием безаварийного, непрерывного и надежного водоснабжения «Заказчик-Абонент» является строгое соблюдение им платежной дисциплины при исполнении данного контракта.
2.2.12. Составлять акт о выходе из строя узла учета питьевой воды при обнаружении нарушений в процессе его эксплуатации, обслуживания в соответствии с требованиями «Правилами пользования системами коммунального водоснабжения и канализации в Российской Федерации» № 167 от 12.02.1999 г.
3.ОБЯЗАННОСТИ И ПРАВА «ЗАКАЗЧИКА-АБОНЕНТА»
3.1. «Заказчик-Абонент» обязан:
3.1.1. Своевременно заключать контракт на отпуск питьевой воды и прием сточных вод.
3.1.2. Оплатить принятую воду, исходя из действующих тарифов, утвержденных органом исполнительной власти Камчатского края в области государственного регулирования тарифов, на условиях настоящего контракта.
3.1.3. Обеспечивать выполнение условий контракта.
3.1.4. Обеспечивать эксплуатацию систем водоснабжения и канализации в соответствии с требованиями нормативно-технических документов.
3.1.5. 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3.1.6. Обеспечивать учет получаемой питьевой воды и сбрасываемых сточных вод. Вести учет полученной питьевой воды за расчетный период ежесуточно, вести и хранить необходимую документацию по учету, выполнять расчеты и составлять отчетные документы по определению количества полученной питьевой воды и сброшенных сточных вод за расчетный период.
3.1.7. Осуществлять контроль за составом и свойствами сбрасываемых в систему канализации сточных вод, включая сточные воды субабонентов, и предоставлять «Энергоснабжающей организации» сведения о результатах такого контроля.
3.1.8. Соблюдать установленные ему условия и режимы водопотребления и сброса сточных вод и загрязняющих веществ.
3.1.9. Своевременно производить оплату «Энергоснабжающей организации» за полученную питьевую воду, сброшенные сточные воды и загрязняющие вещества.
3.1.10. Обеспечивать беспрепятственный доступ представителей «Энергоснабжающей организации» на узлы учета «Заказчика-Абонента», а также к контрольным канализационным колодцам для отбора проб.
3.1.11. Принимать меры по рациональному использованию питьевой воды, соблюдению лимитов водопотребления и нормативов водоотведения.
3.1.12. 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3.1.13. Своевременно уведомлять «Энергоснабжающей организации» в случае передачи устройств и сооружений для присоединения к системам коммунального водоснабжения и канализации другому собственнику, а также при изменении «Заказчиком-Абонентом» реквизитов, правового статуса, организационно-правовой формы.
3.1.14. Немедленно уведомлять «Энергоснабжающей организации»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«Заказчика-Абонента».
3.1.15. Немедленно сообщать «Энергоснабжающей организации» обо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3.1.16. Обеспечить ликвидацию повреждения или неисправности и устранить их последствия в границах балансовой принадлежности.
3.1.17. Обеспечивать беспрепятственный доступ представителей «Энергоснабжающей организации»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«Энергоснабжающей организации» и проходящих по территории «Заказчика-Абонента».
3.1.18. Предоставлять субабонентам возможность присоединения к своим сетям, сооружениям и устройствам только при наличии согласования с «Энергоснабжающей организацией».
3.1.19. Предоставлять  «Энергоснабжающей организации» заявку с указанием объемов водопотребления и водоотведения «Заказчика-Абонента» и субабонентов (Приложение № 3).
3.1.20. В случае обнаружения неисправности средств измерений и необходимости их ремонта, а так же по истечении межповерочного периода, но не позднее чем в 3-х дневный срок, уведомить об этом «Энергоснабжающую организацию» и производить замену измерительных приборов в течение 15-ти дней.
3.1.21. Выполнить предписания «Энергоснабжающей организации» по замене приборов учета, неисправных задвижек на обводных линиях и сетях, если они находятся в ведении или на обслуживании «Заказчика-Абонента».
3.2. «Заказчик-Абонент» имеет право:
3.2.1. Пользоваться системами водоснабжения и (или) канализации в соответствии с условиями контракта..
3.2.2. Получать информацию о качественном составе отпускаемой питьевой воды, условиях отпуска питьевой воды и приема сточных вод.
3.2.3. Получать информацию о лимитах водопотребления и нормативах водоотведения, изменении платы и тарифов.
3.2.4. Требовать возмещения убытков, понесенных по вине «Энергоснабжающей организации».
4.ПОРЯДОК УЧЕТА
4.1. Учет количества израсходованной питьевой воды и сбрасываемых сточных вод осуществляется по показаниям приборов учета. Объем сточных вод, сбрасываемых в систему канализации, принимается равным объемам воды, полученной «Заказчиком-Абонентом» и его субабонентами из всех источников водоснабжения. Объем сбрасываемых сточных вод от использования горячей воды и пара определяется по показаниям средств измерений горячей воды и пара соответственно. В случае отсутствия средств измерения горячей воды, по расчетной нагрузке, определяемой в контракте «Заказчика-Абонента» с теплоснабжающей организацией.
4.2. Снятие показаний приборов учета «Заказчик-Абонент» производит самостоятельно до 30-го (31-го числа) расчетного месяца и сообщает «Энергоснабжающей организации» в письменном виде не позднее 1 числа месяца, следующего за расчетным, в противном случае количество израсходованной воды принимается равным предыдущему месяцу, но не ниже нормативного.
4.3. Определение количества израсходованной питьевой воды за период, в течение которого осуществляется замена приборов учета, производится следующим образом:
- по водопроводным вводам с равномерным в течение года потреблением воды - по среднемесячному показателю последних 3-х месяцев, предшествовавших расчетному периоду, но не ниже нормативного водопотребления;
- по водопроводным вводам с неравномерным потреблением воды - среднесуточному до дня поломки (но не менее 7-ми дней) или по фактическому расходу за соответствующий период прошлого года, но не ниже нормативного водопотребления.
4.4. При обнаружении ошибок, допущенных «Заказчиком-Абонентом» в учете расхода питьевой воды, «Энергоснабжающая организация» производит перерасчет.
4.5. Количество израсходованной питьевой воды определяется по пропускной способности водопроводного ввода, при скорости движения воды в нем 1,2 м/сек и действии его полным сечением в течение 24 часов в сутки со дня последней проверки представителем «Энергоснабжающей организации» (объем водоотведения при этом равен объему водопотребления питьевой воды) в нижеперечисленных случаях:
- при отсутствии приборов учета питьевой воды или уклонении от их установки, с неисправленными приборами или по истечении их межповерочного срока - до дня установления исправности прибора учета;
- при отсутствии и (или) нарушении пломб на приборах учета, а так же пломб на задвижках обводных линий и негерметичном закрытии задвижек обводных линий - до дня пломбирования;
- при обнаружении самовольного присоединения или самовольного пользования системами водоснабжения и канализации до дня отключения. Ответственность за осуществление самовольного присоединения к сетям «Энергоснабжающей организации» несет владелец устройств и сооружений, а к сетям «Заказчика-Абонента» - сам «Заказчик-Абонент»;
-при не обеспечении «Заказчиком-Абонентом» представителю «Энергоснабжающей организации» доступа к приборам учета и не предоставлении журнала учета и данных по количеству израсходованной воды - за период отсутствия доступа или предоставления журнала.
4.6. Объем сточных вод, сбрасываемых в систему канализации, принимается равным объемом воды, полученной «Заказчиком-Абонентом» и его субабонентами из всех источников водоснабжения, включая горячее водоснабжение.
При использовании воды в составе выпускаемой продукции, при наличии выпусков в иные приемники сточных вод, объем фактического сброса сточных вод в систему канализации рассчитывается по данным баланса водопотребления и водоотведения «Заказчика-Абонента».
Объем сбрасываемых сточных вод от использования горячей воды определяется по показаниям средств измерений горячей воды. В случае отсутствия средств измерений горячей воды по данным, предоставляемым «Энергоснабжающей организацией» за предыдущий расчетный период.
4.7. В случае неисправности или ремонта средств измерений, а также по истечении их межповерочного срока, количество израсходованной питьевой воды и принятых сточных вод определяется по среднемесячному показателю потребления за период, установленный «Энергоснабжающей организацией».
5. ПОРЯДОК РАСЧЕТОВ
5.1. Расчетным периодом за услуги водоснабжения и водоотведения является календарный месяц.
5.2. Стоимость воды, отпускаемой «Заказчику-Абоненту» за указанный период, определяется в сумме: 6039,70 рублей с учетом НДС. Стоимость сточных вод, принятых «Энергоснабжающей организацией», определяется в сумме: 6376,34 рублей с учетом НДС.
5.3. Действующий тариф на момент заключения контракта.составляет 97,78 руб. без учета НДС за 1 м3 питьевой воды, за 1 м3 водоотведения 103,23 руб. без учета НДС. (Тарифы и сумма контракта могут изменяться после утверждения тарифов Управлением по регулированию тарифов Камчатского края.)
5.4. «Заказчик-Абонент» до 05-го числа месяца, следующего за расчетным, получает в организации «Энергоснабжающей организации» счет-фактуру и акт выполненных работ (на отпуск воды/принятые стоки). Акт выполненных работ «Заказчик-Абонент» возвращает подписанным и скрепленным печатью в адрес «Энергоснабжающей организации» в течение 7 дней.
В случае нарушения «Заказчиком-Абонентом» условия, предусмотренного 1-ым абзацем п.5.4 исчисление срока платежного периода начинается с 11-го числа месяца, следующего за расчетным.
5.5. Оплата за отпущенную воду/принятые стоки производится «Заказчиком-Абонентом» в течение 5-ти банковских дней со дня вручения счета-фактуры «Заказчику-Абоненту».
5.6. Расчет за отпущенную воду/принятые стоки производится платежными поручениями «Заказчика-Абонента». По письменному согласованию сторон расчеты могут производиться иными способами.
5.7. В случае отсутствия в платежном документе в поле «назначение платежа» указания на период, за который производится оплата, «Энергоснабжающая организация» имеет право произвести разноску оплаты по своему усмотрению.
5.8. При задолженности по исполнению денежных обязательств по настоящему контракту сумма произведенного «Заказчиком-Абонентом» платежа полностью погашает, прежде всего, задолженность по пеням, штрафам процентам за пользование денежными средствами, а в оставшейся части - задолженность за отпущенную воду/принятые стоки.
5.9. Если сумма фактически произведенного платежа превышает стоимость отпущенной воды/принятых стоков за расчетный период, переплата подлежит зачету в погашение задолженности по предыдущим периодам, а при ее отсутствии - в счет оплаты будущих периодов.
5.10. Сверка расчетов по количеству отпущенной воды/принятых стоков «Заказчиком-Абонентом» и по количеству поступивших денежных средств за нее, с последующим составлением двухстороннего акта сверки, производится ежемесячно. Акт сверки направляется «Заказчику- Абоненту», который в течение 10 дней с момента получения обязан вернуть подписанный им акт сверки или направить свои возражения, изложенные в письменной форме в адрес «Энергоснабжающей организации». При не поступлении возражений к акту сверки, акт считается признанным «Заказчиком-Абонентом». Уполномоченным за подписание акта сверки взаимных расчетов со стороны «Заказчика-Абонента» является: _______________________________(Ф.И.О.), тел. ______________.
6.ОСОБЫЕ УСЛОВИЯ
6.1 Границы эксплуатационной ответственности за эксплуатацию водопроводных (канализационных) сетей устанавливаются в акте разграничения балансовой принадлежности сетей водоснабжения и канализации, и эксплутационной ответственности сторон (приложение 1)
6.2. Потери воды от границы балансовой принадлежности и эксплуатационной ответственности до места установки расчетных приборов учета относятся на «Заказчика-Абонента».
6.3. «Энергоснабжающая организация» и «Заказчик-Абонент» несут ответственность:
- за невыполнение контрактных обязательств в соответствии с законодательством РФ;
- за вред, причиненный утечками питьевой воды из систем водоснабжения, находящихся в их собственности, хозяйственном ведении или аренде.
6.4. «Энергоснабжающая организация» несет ответственность:
- за ущерб, причиненный «Заказчику-Абоненту», но не более суммы равной среднему трехмесячному потреблению воды «Заказчиком-Абонентом»;
- за качество подаваемой питьевой воды и соответствие его санитарным нормам и правилам.
6.5. «Заказчик-Абонент» несет ответственность:
- за вред, причиненный «Энергоснабжающей организации» или системам водоснабжения;
- за качество сточных вод, которое должно соответствовать установленным нормативам;
- за целостность и сохранность пломб на средствах измерений и других водопроводных устройствах, находящихся в его ведении;
- за достоверность информации по учету полученной воды.
6.6. Стороны освобождаются от ответственности за неисполнение или ненадлежащее исполнение обязательств по настоящему контракту, если это явилось следствием обстоятельств непреодолимой силы, возникшей после заключения контракта, как-то стихийные явления, забастовка, акты государственных органов власти, препятствующие выполнению условий настоящего контракта. Сторона обязана незамедлительно информировать другую сторону о наступлении подобных обстоятельств в письменной форме. По требованию одной из сторон в этом случае может быть создана комиссия, определяющая возможность дальнейшего исполнения взаимных обязательств, в случаях, установленных законодательством.
6.7. За невыполнение сроков оплаты п. 5.2. настоящего контракта, а также наличие просроченной задолженности «Заказчик-Абонент» уплачивает «Энергоснабжающей организации» неустойку в размере 1/365 от ставки рефинансирования ЦБ РФ за каждый день просрочки.
6.8. При наличии просроченной задолженности за отпуск питьевой воды и прием сточных вод более двух месяцев и невыполнении п. 5.2. настоящего контракта «Энергоснабжающая организация» вправе прекратить отпуск питьевой воды и прием сточных вод.
6.9. По всем вопросам, неоговоренных настоящим контрактом, стороны обязуются руководствоваться: Гражданским кодексом РФ; Законами и Указами Президента РФ, Постановлениями Правительства РФ, «Правилами пользования системами коммунального водоснабжения и канализации в Российской Федерации» № 167 от 12.02.1999г., постановлениями органа исполнительной власти субъекта РФ в области государственного регулирования тарифов и иными правовыми актами.
7. ИМУЩЕСТВЕННАЯ ОТВЕТСТВЕННОСТЬ СТОРОН
7.1. Стороны несут имущественную ответственность согласно действующему законодательству.
7.2. Несоблюдение исполнения контракта фиксируется двухсторонними актами.
7.3. В случае заключения «Энергоснабжающей организацией» прямых договоров с субабонентами при использовании сетей «Заказчика-Абонента», без письменного разрешения и отсутствии трехстороннего акта границы раздела, «Энергоснабжающая организация» возмещает «Заказчику-Абоненту» эксплуатационные расходы за весь период, в пределах сроков исковой давности.
7.4. В соответствии с пунктом 9 статьи 9 Федерального закона от 21.07.2005 г. № 94-ФЗ «О размещении заказов на поставки товаров, выполнение работ, оказание услуг для государственных и муниципальных нужд» в случае просрочки исполнения Абонентом обязательства, предусмотренногонастоящим Контрактом, энергоснабжающая организация вправе потребовать уплату пени. Пеня начисляеться за каждый день просрочки исполнения обязательства, предусмотренного настоящим Контрактом, начиная со дня, слудующего после дня истечения установленного настоящим Контрактом срока исполнения обязательства.Размер пени устанавливаеться в размере 1/300 действующей на день уплаты ставки рефенансирования Центрального банка РФ. Абонент освобождаеться от уплаты пени, если докажет, что просрочка исполнения указанного обязательства произошла вследствие непреодолимой силы или по вине Энергоснабжающей организации.
7.5. В соответствии с пунктом 9 статьи 9 Федерального закона от 21.07.2005 г. № 94-ФЗ «О размещении заказов на поставки товаров, выполнение работ, оказание услуг для государственных и муниципальных нужд» в случае просрочки исполнения Энергоснабжающей </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</si>
  <si>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____2011___________год</t>
    </r>
    <r>
      <rPr>
        <b/>
        <sz val="12"/>
        <color indexed="8"/>
        <rFont val="Calibri"/>
        <family val="2"/>
      </rPr>
      <t>¹</t>
    </r>
  </si>
  <si>
    <t>Потребность в финансовых средствах на ____2011______год, тыс. руб.</t>
  </si>
  <si>
    <t>не утвержден</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</si>
</sst>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ck"/>
      <right style="thick"/>
      <top style="thick"/>
      <bottom/>
    </border>
    <border>
      <left style="thick"/>
      <right style="thick"/>
      <top/>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thin"/>
      <top/>
      <bottom style="medium"/>
    </border>
    <border>
      <left style="medium"/>
      <right/>
      <top/>
      <bottom/>
    </border>
    <border>
      <left/>
      <right style="medium"/>
      <top/>
      <bottom/>
    </border>
    <border>
      <left/>
      <right/>
      <top/>
      <bottom style="mediu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177">
    <xf numFmtId="0" fontId="0" fillId="0" borderId="0" xfId="0" applyFont="1" applyAlignment="1">
      <alignment/>
    </xf>
    <xf numFmtId="0" fontId="0" fillId="0" borderId="0" xfId="0" applyAlignment="1">
      <alignment vertical="top"/>
    </xf>
    <xf numFmtId="0" fontId="6" fillId="0" borderId="0" xfId="0" applyFont="1" applyBorder="1" applyAlignment="1">
      <alignment/>
    </xf>
    <xf numFmtId="0" fontId="0" fillId="33" borderId="10" xfId="0" applyFill="1" applyBorder="1" applyAlignment="1">
      <alignment vertical="top" wrapText="1"/>
    </xf>
    <xf numFmtId="0" fontId="0" fillId="33" borderId="10" xfId="0" applyFill="1" applyBorder="1" applyAlignment="1">
      <alignment horizontal="left" vertical="center" wrapText="1"/>
    </xf>
    <xf numFmtId="0" fontId="0" fillId="34" borderId="10" xfId="0" applyFill="1" applyBorder="1" applyAlignment="1">
      <alignment horizontal="center" vertical="center"/>
    </xf>
    <xf numFmtId="0" fontId="6" fillId="35" borderId="11" xfId="0" applyFont="1" applyFill="1" applyBorder="1" applyAlignment="1">
      <alignment vertical="top"/>
    </xf>
    <xf numFmtId="0" fontId="6" fillId="35" borderId="10" xfId="0" applyFont="1" applyFill="1" applyBorder="1" applyAlignment="1">
      <alignment vertical="top"/>
    </xf>
    <xf numFmtId="0" fontId="6" fillId="36" borderId="11" xfId="0" applyFont="1" applyFill="1" applyBorder="1" applyAlignment="1">
      <alignment vertical="top" wrapText="1"/>
    </xf>
    <xf numFmtId="0" fontId="0" fillId="36" borderId="11" xfId="0" applyFill="1" applyBorder="1" applyAlignment="1">
      <alignment/>
    </xf>
    <xf numFmtId="0" fontId="6" fillId="36" borderId="10" xfId="0" applyFont="1" applyFill="1" applyBorder="1" applyAlignment="1">
      <alignment horizontal="left" vertical="top" wrapText="1"/>
    </xf>
    <xf numFmtId="0" fontId="0" fillId="36" borderId="10" xfId="0" applyFill="1" applyBorder="1" applyAlignment="1">
      <alignment/>
    </xf>
    <xf numFmtId="0" fontId="6" fillId="36" borderId="10" xfId="0" applyFont="1" applyFill="1" applyBorder="1" applyAlignment="1">
      <alignment vertical="top" wrapText="1"/>
    </xf>
    <xf numFmtId="0" fontId="6" fillId="36" borderId="12" xfId="0" applyFont="1" applyFill="1" applyBorder="1" applyAlignment="1">
      <alignment vertical="top"/>
    </xf>
    <xf numFmtId="0" fontId="0" fillId="36" borderId="12" xfId="0" applyFill="1" applyBorder="1" applyAlignment="1">
      <alignment/>
    </xf>
    <xf numFmtId="0" fontId="6" fillId="37" borderId="13" xfId="0" applyFont="1" applyFill="1" applyBorder="1" applyAlignment="1">
      <alignment horizontal="center" vertical="top"/>
    </xf>
    <xf numFmtId="0" fontId="6" fillId="37" borderId="13" xfId="0" applyFont="1" applyFill="1" applyBorder="1" applyAlignment="1">
      <alignment horizontal="center"/>
    </xf>
    <xf numFmtId="0" fontId="0" fillId="33" borderId="13" xfId="0" applyFill="1" applyBorder="1" applyAlignment="1">
      <alignment vertical="top" wrapText="1"/>
    </xf>
    <xf numFmtId="0" fontId="0" fillId="33" borderId="13" xfId="0" applyFill="1" applyBorder="1" applyAlignment="1">
      <alignment vertical="center" wrapText="1"/>
    </xf>
    <xf numFmtId="0" fontId="0" fillId="34" borderId="13" xfId="0" applyFill="1" applyBorder="1" applyAlignment="1">
      <alignment/>
    </xf>
    <xf numFmtId="0" fontId="6" fillId="37" borderId="13" xfId="0" applyFont="1" applyFill="1" applyBorder="1" applyAlignment="1">
      <alignment horizontal="center" vertical="center"/>
    </xf>
    <xf numFmtId="0" fontId="0" fillId="34" borderId="13" xfId="0" applyFill="1" applyBorder="1" applyAlignment="1">
      <alignment/>
    </xf>
    <xf numFmtId="0" fontId="0" fillId="33" borderId="14" xfId="0" applyFill="1" applyBorder="1" applyAlignment="1">
      <alignment vertical="top" wrapText="1"/>
    </xf>
    <xf numFmtId="0" fontId="0" fillId="33" borderId="15" xfId="0" applyFill="1" applyBorder="1" applyAlignment="1">
      <alignment horizontal="left" vertical="top" wrapText="1" indent="3"/>
    </xf>
    <xf numFmtId="0" fontId="6" fillId="35" borderId="10" xfId="0" applyFont="1" applyFill="1" applyBorder="1" applyAlignment="1">
      <alignment/>
    </xf>
    <xf numFmtId="0" fontId="6" fillId="37" borderId="10" xfId="0" applyFont="1" applyFill="1" applyBorder="1" applyAlignment="1">
      <alignment horizontal="center" vertical="top"/>
    </xf>
    <xf numFmtId="0" fontId="6" fillId="37" borderId="10" xfId="0" applyFont="1" applyFill="1" applyBorder="1" applyAlignment="1">
      <alignment horizontal="center"/>
    </xf>
    <xf numFmtId="0" fontId="0" fillId="34" borderId="10" xfId="0" applyFill="1" applyBorder="1" applyAlignment="1">
      <alignment/>
    </xf>
    <xf numFmtId="0" fontId="0" fillId="33" borderId="10" xfId="0" applyFill="1" applyBorder="1" applyAlignment="1">
      <alignment horizontal="left" vertical="top" wrapText="1" indent="2"/>
    </xf>
    <xf numFmtId="0" fontId="0" fillId="33" borderId="16" xfId="0" applyFill="1" applyBorder="1" applyAlignment="1">
      <alignment horizontal="left" vertical="top" wrapText="1" indent="2"/>
    </xf>
    <xf numFmtId="0" fontId="0" fillId="33" borderId="10" xfId="0" applyFill="1" applyBorder="1" applyAlignment="1">
      <alignment horizontal="left" vertical="top" indent="2"/>
    </xf>
    <xf numFmtId="0" fontId="0" fillId="33" borderId="10" xfId="0" applyFill="1" applyBorder="1" applyAlignment="1">
      <alignment vertical="center" wrapText="1"/>
    </xf>
    <xf numFmtId="0" fontId="0" fillId="33" borderId="10" xfId="0" applyFill="1" applyBorder="1" applyAlignment="1">
      <alignment vertical="center"/>
    </xf>
    <xf numFmtId="0" fontId="6" fillId="35" borderId="17" xfId="0" applyFont="1" applyFill="1" applyBorder="1" applyAlignment="1">
      <alignment horizontal="left" vertical="center"/>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0" fillId="37" borderId="18" xfId="0" applyFill="1" applyBorder="1" applyAlignment="1">
      <alignment horizontal="center" vertical="center"/>
    </xf>
    <xf numFmtId="0" fontId="0" fillId="37" borderId="18" xfId="0" applyFill="1" applyBorder="1" applyAlignment="1">
      <alignment horizontal="center" vertical="center" wrapText="1"/>
    </xf>
    <xf numFmtId="0" fontId="0" fillId="33"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3" borderId="22" xfId="0" applyFill="1" applyBorder="1" applyAlignment="1">
      <alignment/>
    </xf>
    <xf numFmtId="0" fontId="0" fillId="34" borderId="22" xfId="0" applyFill="1" applyBorder="1" applyAlignment="1">
      <alignment/>
    </xf>
    <xf numFmtId="0" fontId="0" fillId="33" borderId="10" xfId="0" applyFill="1" applyBorder="1" applyAlignment="1">
      <alignment/>
    </xf>
    <xf numFmtId="0" fontId="0" fillId="0" borderId="0" xfId="0" applyAlignment="1">
      <alignment/>
    </xf>
    <xf numFmtId="0" fontId="6" fillId="35" borderId="23" xfId="0" applyFont="1" applyFill="1" applyBorder="1" applyAlignment="1">
      <alignment horizontal="left" vertical="center"/>
    </xf>
    <xf numFmtId="0" fontId="0" fillId="37" borderId="18" xfId="0" applyFill="1" applyBorder="1" applyAlignment="1">
      <alignment/>
    </xf>
    <xf numFmtId="0" fontId="0" fillId="37" borderId="24" xfId="0" applyFill="1" applyBorder="1" applyAlignment="1">
      <alignment/>
    </xf>
    <xf numFmtId="0" fontId="0" fillId="33"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0" fillId="34" borderId="16" xfId="0" applyFill="1" applyBorder="1" applyAlignment="1">
      <alignment/>
    </xf>
    <xf numFmtId="0" fontId="0" fillId="0" borderId="0" xfId="0" applyAlignment="1">
      <alignment vertical="top" wrapText="1"/>
    </xf>
    <xf numFmtId="3" fontId="4" fillId="34" borderId="28" xfId="52" applyNumberFormat="1" applyFont="1" applyFill="1" applyBorder="1" applyAlignment="1" applyProtection="1">
      <alignment horizontal="center" wrapText="1"/>
      <protection locked="0"/>
    </xf>
    <xf numFmtId="0" fontId="6" fillId="36" borderId="29" xfId="0" applyFont="1" applyFill="1" applyBorder="1" applyAlignment="1">
      <alignment vertical="top"/>
    </xf>
    <xf numFmtId="0" fontId="0" fillId="36" borderId="29" xfId="0" applyFill="1" applyBorder="1" applyAlignment="1">
      <alignment/>
    </xf>
    <xf numFmtId="0" fontId="3" fillId="33" borderId="30" xfId="52" applyFont="1" applyFill="1" applyBorder="1" applyAlignment="1" applyProtection="1">
      <alignment horizontal="left" wrapText="1"/>
      <protection/>
    </xf>
    <xf numFmtId="0" fontId="3" fillId="33" borderId="16" xfId="52" applyFont="1" applyFill="1" applyBorder="1" applyAlignment="1" applyProtection="1">
      <alignment horizontal="left" wrapText="1"/>
      <protection/>
    </xf>
    <xf numFmtId="0" fontId="4" fillId="33" borderId="16" xfId="53" applyFont="1" applyFill="1" applyBorder="1" applyAlignment="1" applyProtection="1">
      <alignment horizontal="left" wrapText="1"/>
      <protection/>
    </xf>
    <xf numFmtId="0" fontId="3" fillId="33" borderId="16" xfId="52" applyFont="1" applyFill="1" applyBorder="1" applyAlignment="1" applyProtection="1">
      <alignment wrapText="1"/>
      <protection/>
    </xf>
    <xf numFmtId="0" fontId="4" fillId="33" borderId="16" xfId="52" applyFont="1" applyFill="1" applyBorder="1" applyAlignment="1" applyProtection="1">
      <alignment wrapText="1"/>
      <protection/>
    </xf>
    <xf numFmtId="3" fontId="4" fillId="34" borderId="10" xfId="52" applyNumberFormat="1" applyFont="1" applyFill="1" applyBorder="1" applyAlignment="1" applyProtection="1">
      <alignment horizontal="center" wrapText="1"/>
      <protection locked="0"/>
    </xf>
    <xf numFmtId="3" fontId="4" fillId="34" borderId="10" xfId="52" applyNumberFormat="1" applyFont="1" applyFill="1" applyBorder="1" applyAlignment="1" applyProtection="1">
      <alignment horizontal="center" vertical="center" wrapText="1"/>
      <protection locked="0"/>
    </xf>
    <xf numFmtId="2" fontId="4" fillId="34" borderId="10" xfId="52" applyNumberFormat="1" applyFont="1" applyFill="1" applyBorder="1" applyAlignment="1" applyProtection="1">
      <alignment horizontal="center" wrapText="1"/>
      <protection/>
    </xf>
    <xf numFmtId="10" fontId="4" fillId="34" borderId="10" xfId="52" applyNumberFormat="1" applyFont="1" applyFill="1" applyBorder="1" applyAlignment="1" applyProtection="1">
      <alignment horizontal="center" wrapText="1"/>
      <protection/>
    </xf>
    <xf numFmtId="4" fontId="4" fillId="34" borderId="10" xfId="52" applyNumberFormat="1" applyFont="1" applyFill="1" applyBorder="1" applyAlignment="1" applyProtection="1">
      <alignment horizontal="center" wrapText="1"/>
      <protection/>
    </xf>
    <xf numFmtId="4" fontId="4" fillId="34" borderId="10" xfId="52" applyNumberFormat="1" applyFont="1" applyFill="1" applyBorder="1" applyAlignment="1" applyProtection="1">
      <alignment horizontal="center" wrapText="1"/>
      <protection locked="0"/>
    </xf>
    <xf numFmtId="0" fontId="0" fillId="34" borderId="31" xfId="0" applyFill="1" applyBorder="1" applyAlignment="1">
      <alignment horizontal="center"/>
    </xf>
    <xf numFmtId="0" fontId="0" fillId="34" borderId="32" xfId="0" applyFill="1" applyBorder="1" applyAlignment="1">
      <alignment horizontal="center"/>
    </xf>
    <xf numFmtId="0" fontId="0" fillId="34" borderId="14" xfId="0" applyFill="1" applyBorder="1" applyAlignment="1">
      <alignment/>
    </xf>
    <xf numFmtId="0" fontId="0" fillId="33" borderId="15" xfId="0" applyFill="1" applyBorder="1" applyAlignment="1">
      <alignment vertical="top" wrapText="1"/>
    </xf>
    <xf numFmtId="0" fontId="0" fillId="34" borderId="15" xfId="0" applyFill="1" applyBorder="1" applyAlignment="1">
      <alignment/>
    </xf>
    <xf numFmtId="0" fontId="0" fillId="33" borderId="33" xfId="0" applyFill="1" applyBorder="1" applyAlignment="1">
      <alignment vertical="top" wrapText="1"/>
    </xf>
    <xf numFmtId="0" fontId="0" fillId="33" borderId="34" xfId="0" applyFill="1" applyBorder="1" applyAlignment="1">
      <alignment horizontal="left" vertical="top" wrapText="1" indent="3"/>
    </xf>
    <xf numFmtId="0" fontId="0" fillId="33" borderId="34" xfId="0" applyFill="1" applyBorder="1" applyAlignment="1">
      <alignment horizontal="left" vertical="top" wrapText="1" indent="6"/>
    </xf>
    <xf numFmtId="0" fontId="0" fillId="33" borderId="35" xfId="0" applyFill="1" applyBorder="1" applyAlignment="1">
      <alignment horizontal="left" vertical="top" wrapText="1" indent="3"/>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3" fontId="4" fillId="34" borderId="39" xfId="52" applyNumberFormat="1" applyFont="1" applyFill="1" applyBorder="1" applyAlignment="1" applyProtection="1">
      <alignment horizontal="center" wrapText="1"/>
      <protection locked="0"/>
    </xf>
    <xf numFmtId="0" fontId="3" fillId="33" borderId="34" xfId="52" applyFont="1" applyFill="1" applyBorder="1" applyAlignment="1" applyProtection="1">
      <alignment horizontal="left" wrapText="1"/>
      <protection/>
    </xf>
    <xf numFmtId="4" fontId="4" fillId="34" borderId="40" xfId="52" applyNumberFormat="1" applyFont="1" applyFill="1" applyBorder="1" applyAlignment="1" applyProtection="1">
      <alignment horizontal="center" wrapText="1"/>
      <protection locked="0"/>
    </xf>
    <xf numFmtId="0" fontId="9" fillId="33" borderId="34" xfId="52" applyFont="1" applyFill="1" applyBorder="1" applyAlignment="1" applyProtection="1">
      <alignment horizontal="left" wrapText="1"/>
      <protection/>
    </xf>
    <xf numFmtId="2" fontId="4" fillId="34" borderId="41" xfId="52" applyNumberFormat="1" applyFont="1" applyFill="1" applyBorder="1" applyAlignment="1" applyProtection="1">
      <alignment horizontal="center"/>
      <protection/>
    </xf>
    <xf numFmtId="2" fontId="4" fillId="34" borderId="42" xfId="52" applyNumberFormat="1" applyFont="1" applyFill="1" applyBorder="1" applyAlignment="1" applyProtection="1">
      <alignment horizontal="center"/>
      <protection/>
    </xf>
    <xf numFmtId="2" fontId="4" fillId="34" borderId="43" xfId="52" applyNumberFormat="1" applyFont="1" applyFill="1" applyBorder="1" applyAlignment="1" applyProtection="1">
      <alignment horizontal="center"/>
      <protection/>
    </xf>
    <xf numFmtId="0" fontId="0" fillId="35" borderId="10" xfId="0" applyFill="1" applyBorder="1" applyAlignment="1">
      <alignment horizontal="center"/>
    </xf>
    <xf numFmtId="0" fontId="0" fillId="37" borderId="18" xfId="0" applyFill="1" applyBorder="1" applyAlignment="1">
      <alignment horizontal="center" vertical="center" wrapText="1"/>
    </xf>
    <xf numFmtId="0" fontId="6" fillId="35" borderId="11" xfId="0" applyFont="1" applyFill="1" applyBorder="1" applyAlignment="1">
      <alignment horizontal="center"/>
    </xf>
    <xf numFmtId="0" fontId="5" fillId="38" borderId="16" xfId="0" applyFont="1" applyFill="1" applyBorder="1" applyAlignment="1">
      <alignment horizontal="center" vertical="center" wrapText="1"/>
    </xf>
    <xf numFmtId="0" fontId="5" fillId="38" borderId="44" xfId="0" applyFont="1" applyFill="1" applyBorder="1" applyAlignment="1">
      <alignment horizontal="center" vertical="center" wrapText="1"/>
    </xf>
    <xf numFmtId="0" fontId="6" fillId="36" borderId="12" xfId="0" applyFont="1" applyFill="1" applyBorder="1" applyAlignment="1">
      <alignment horizontal="left"/>
    </xf>
    <xf numFmtId="0" fontId="0" fillId="35" borderId="11" xfId="0" applyFill="1" applyBorder="1" applyAlignment="1">
      <alignment horizontal="center"/>
    </xf>
    <xf numFmtId="0" fontId="0" fillId="36" borderId="11" xfId="0" applyFill="1" applyBorder="1" applyAlignment="1">
      <alignment horizontal="center"/>
    </xf>
    <xf numFmtId="0" fontId="0" fillId="36" borderId="12" xfId="0" applyFill="1" applyBorder="1" applyAlignment="1">
      <alignment horizontal="center"/>
    </xf>
    <xf numFmtId="0" fontId="6" fillId="36" borderId="10" xfId="0" applyFont="1" applyFill="1" applyBorder="1" applyAlignment="1">
      <alignment horizontal="left" wrapText="1"/>
    </xf>
    <xf numFmtId="0" fontId="0" fillId="36" borderId="10" xfId="0" applyFill="1" applyBorder="1" applyAlignment="1">
      <alignment horizontal="center"/>
    </xf>
    <xf numFmtId="0" fontId="6" fillId="36" borderId="10" xfId="0" applyFont="1" applyFill="1" applyBorder="1" applyAlignment="1">
      <alignment horizontal="left"/>
    </xf>
    <xf numFmtId="0" fontId="0" fillId="0" borderId="0" xfId="0" applyAlignment="1">
      <alignment horizontal="left" vertical="top" wrapText="1"/>
    </xf>
    <xf numFmtId="0" fontId="6" fillId="35" borderId="10" xfId="0" applyFont="1" applyFill="1" applyBorder="1" applyAlignment="1">
      <alignment horizontal="left"/>
    </xf>
    <xf numFmtId="0" fontId="0" fillId="35" borderId="10" xfId="0" applyFill="1" applyBorder="1" applyAlignment="1">
      <alignment horizontal="center"/>
    </xf>
    <xf numFmtId="0" fontId="0" fillId="33" borderId="13" xfId="0" applyFill="1" applyBorder="1" applyAlignment="1">
      <alignment horizontal="left" vertical="top" wrapText="1"/>
    </xf>
    <xf numFmtId="0" fontId="0" fillId="34" borderId="13" xfId="0" applyFill="1" applyBorder="1" applyAlignment="1">
      <alignment horizontal="center"/>
    </xf>
    <xf numFmtId="0" fontId="0" fillId="34" borderId="13" xfId="0" applyFill="1" applyBorder="1" applyAlignment="1">
      <alignment/>
    </xf>
    <xf numFmtId="0" fontId="6" fillId="35" borderId="11" xfId="0" applyFont="1" applyFill="1" applyBorder="1" applyAlignment="1">
      <alignment horizontal="left"/>
    </xf>
    <xf numFmtId="0" fontId="6" fillId="36" borderId="11" xfId="0" applyFont="1" applyFill="1" applyBorder="1" applyAlignment="1">
      <alignment horizontal="left" wrapText="1"/>
    </xf>
    <xf numFmtId="0" fontId="6"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0" fontId="0" fillId="34" borderId="16" xfId="0" applyFill="1" applyBorder="1" applyAlignment="1">
      <alignment horizontal="center"/>
    </xf>
    <xf numFmtId="0" fontId="0" fillId="34" borderId="44" xfId="0" applyFill="1" applyBorder="1" applyAlignment="1">
      <alignment horizontal="center"/>
    </xf>
    <xf numFmtId="0" fontId="6" fillId="0" borderId="0" xfId="0" applyFont="1" applyAlignment="1">
      <alignment horizontal="center" vertical="center" wrapText="1"/>
    </xf>
    <xf numFmtId="0" fontId="0" fillId="35" borderId="17" xfId="0" applyFill="1" applyBorder="1" applyAlignment="1">
      <alignment horizontal="center"/>
    </xf>
    <xf numFmtId="0" fontId="6" fillId="35" borderId="23" xfId="0" applyFont="1" applyFill="1" applyBorder="1" applyAlignment="1">
      <alignment horizontal="left" vertical="center"/>
    </xf>
    <xf numFmtId="0" fontId="6" fillId="35" borderId="45" xfId="0" applyFont="1" applyFill="1" applyBorder="1" applyAlignment="1">
      <alignment horizontal="left" vertical="center"/>
    </xf>
    <xf numFmtId="0" fontId="0" fillId="35" borderId="46" xfId="0" applyFill="1" applyBorder="1" applyAlignment="1">
      <alignment horizontal="center"/>
    </xf>
    <xf numFmtId="0" fontId="0" fillId="35" borderId="47" xfId="0" applyFill="1" applyBorder="1" applyAlignment="1">
      <alignment horizontal="center"/>
    </xf>
    <xf numFmtId="0" fontId="0" fillId="35" borderId="48" xfId="0" applyFill="1" applyBorder="1" applyAlignment="1">
      <alignment horizontal="center"/>
    </xf>
    <xf numFmtId="0" fontId="0" fillId="35" borderId="49" xfId="0" applyFill="1" applyBorder="1" applyAlignment="1">
      <alignment horizontal="center"/>
    </xf>
    <xf numFmtId="0" fontId="0" fillId="0" borderId="0" xfId="0" applyAlignment="1">
      <alignment horizontal="left"/>
    </xf>
    <xf numFmtId="0" fontId="6" fillId="0" borderId="50" xfId="0" applyFont="1" applyBorder="1" applyAlignment="1">
      <alignment horizontal="center" vertical="center" wrapText="1"/>
    </xf>
    <xf numFmtId="0" fontId="3" fillId="37" borderId="17" xfId="52" applyFont="1" applyFill="1" applyBorder="1" applyAlignment="1" applyProtection="1">
      <alignment horizontal="center" vertical="center" wrapText="1"/>
      <protection/>
    </xf>
    <xf numFmtId="0" fontId="5" fillId="0" borderId="0" xfId="0" applyFont="1" applyFill="1" applyAlignment="1">
      <alignment horizontal="center"/>
    </xf>
    <xf numFmtId="0" fontId="6" fillId="35" borderId="51" xfId="0" applyFont="1" applyFill="1" applyBorder="1" applyAlignment="1">
      <alignment horizontal="center" vertical="center"/>
    </xf>
    <xf numFmtId="0" fontId="6" fillId="35" borderId="52" xfId="0" applyFont="1" applyFill="1" applyBorder="1" applyAlignment="1">
      <alignment horizontal="center" vertical="center"/>
    </xf>
    <xf numFmtId="0" fontId="6" fillId="35" borderId="53" xfId="0" applyFont="1" applyFill="1" applyBorder="1" applyAlignment="1">
      <alignment horizontal="center" vertical="center"/>
    </xf>
    <xf numFmtId="0" fontId="6" fillId="35" borderId="51" xfId="0" applyFont="1" applyFill="1" applyBorder="1" applyAlignment="1">
      <alignment horizontal="center" vertical="center"/>
    </xf>
    <xf numFmtId="0" fontId="0" fillId="0" borderId="0" xfId="0" applyBorder="1" applyAlignment="1">
      <alignment horizontal="left" wrapText="1"/>
    </xf>
    <xf numFmtId="0" fontId="3" fillId="39" borderId="51" xfId="52" applyFont="1" applyFill="1" applyBorder="1" applyAlignment="1" applyProtection="1">
      <alignment horizontal="center" vertical="center" wrapText="1"/>
      <protection/>
    </xf>
    <xf numFmtId="0" fontId="3" fillId="39" borderId="54" xfId="52" applyFont="1" applyFill="1" applyBorder="1" applyAlignment="1" applyProtection="1">
      <alignment horizontal="center" vertical="center" wrapText="1"/>
      <protection/>
    </xf>
    <xf numFmtId="0" fontId="3" fillId="39" borderId="47" xfId="52" applyFont="1" applyFill="1" applyBorder="1" applyAlignment="1" applyProtection="1">
      <alignment horizontal="center" vertical="center" wrapText="1"/>
      <protection/>
    </xf>
    <xf numFmtId="0" fontId="3" fillId="37" borderId="23" xfId="52" applyFont="1" applyFill="1" applyBorder="1" applyAlignment="1" applyProtection="1">
      <alignment horizontal="center" vertical="center" wrapText="1"/>
      <protection/>
    </xf>
    <xf numFmtId="0" fontId="3" fillId="37" borderId="45" xfId="52" applyFont="1" applyFill="1" applyBorder="1" applyAlignment="1" applyProtection="1">
      <alignment horizontal="center" vertical="center" wrapText="1"/>
      <protection/>
    </xf>
    <xf numFmtId="0" fontId="3" fillId="37" borderId="47" xfId="52" applyFont="1" applyFill="1" applyBorder="1" applyAlignment="1" applyProtection="1">
      <alignment horizontal="center" vertical="center" wrapText="1"/>
      <protection/>
    </xf>
    <xf numFmtId="0" fontId="3" fillId="37" borderId="49" xfId="52" applyFont="1" applyFill="1" applyBorder="1" applyAlignment="1" applyProtection="1">
      <alignment horizontal="center" vertical="center" wrapText="1"/>
      <protection/>
    </xf>
    <xf numFmtId="0" fontId="0" fillId="37" borderId="10" xfId="0" applyFill="1" applyBorder="1" applyAlignment="1">
      <alignment horizontal="center"/>
    </xf>
    <xf numFmtId="0" fontId="0" fillId="37" borderId="16" xfId="0" applyFill="1" applyBorder="1" applyAlignment="1">
      <alignment horizontal="center"/>
    </xf>
    <xf numFmtId="0" fontId="0" fillId="0" borderId="0" xfId="0" applyAlignment="1">
      <alignment horizontal="center"/>
    </xf>
    <xf numFmtId="0" fontId="0" fillId="35" borderId="51" xfId="0" applyFill="1" applyBorder="1" applyAlignment="1">
      <alignment horizontal="center"/>
    </xf>
    <xf numFmtId="0" fontId="0" fillId="35" borderId="52" xfId="0" applyFill="1" applyBorder="1" applyAlignment="1">
      <alignment horizontal="center"/>
    </xf>
    <xf numFmtId="0" fontId="0" fillId="35" borderId="53" xfId="0" applyFill="1" applyBorder="1" applyAlignment="1">
      <alignment horizontal="center"/>
    </xf>
    <xf numFmtId="0" fontId="0" fillId="34" borderId="10" xfId="0" applyFill="1" applyBorder="1" applyAlignment="1">
      <alignment horizontal="center"/>
    </xf>
    <xf numFmtId="0" fontId="6" fillId="0" borderId="50" xfId="0" applyFont="1" applyBorder="1" applyAlignment="1">
      <alignment horizontal="center"/>
    </xf>
    <xf numFmtId="0" fontId="0" fillId="37" borderId="18" xfId="0" applyFill="1" applyBorder="1" applyAlignment="1">
      <alignment horizontal="center" vertical="center" wrapText="1"/>
    </xf>
    <xf numFmtId="0" fontId="0" fillId="37" borderId="29" xfId="0" applyFill="1" applyBorder="1" applyAlignment="1">
      <alignment horizontal="center" vertical="center" wrapText="1"/>
    </xf>
    <xf numFmtId="0" fontId="0" fillId="37" borderId="55" xfId="0" applyFill="1" applyBorder="1" applyAlignment="1">
      <alignment horizontal="center" vertical="center" wrapText="1"/>
    </xf>
    <xf numFmtId="0" fontId="0" fillId="37" borderId="10" xfId="0" applyFill="1" applyBorder="1" applyAlignment="1">
      <alignment horizontal="center" vertical="center" wrapText="1"/>
    </xf>
    <xf numFmtId="0" fontId="0" fillId="0" borderId="0" xfId="0" applyBorder="1" applyAlignment="1">
      <alignment horizontal="center"/>
    </xf>
    <xf numFmtId="0" fontId="0" fillId="34" borderId="46" xfId="0" applyFill="1" applyBorder="1" applyAlignment="1">
      <alignment horizontal="center" wrapText="1"/>
    </xf>
    <xf numFmtId="0" fontId="0" fillId="34" borderId="54" xfId="0" applyFill="1" applyBorder="1" applyAlignment="1">
      <alignment horizontal="center"/>
    </xf>
    <xf numFmtId="0" fontId="0" fillId="34" borderId="47" xfId="0" applyFill="1" applyBorder="1" applyAlignment="1">
      <alignment horizontal="center"/>
    </xf>
    <xf numFmtId="0" fontId="0" fillId="34" borderId="56" xfId="0" applyFill="1" applyBorder="1" applyAlignment="1">
      <alignment horizontal="center"/>
    </xf>
    <xf numFmtId="0" fontId="0" fillId="34" borderId="0" xfId="0" applyFill="1" applyBorder="1" applyAlignment="1">
      <alignment horizontal="center"/>
    </xf>
    <xf numFmtId="0" fontId="0" fillId="34" borderId="57" xfId="0" applyFill="1" applyBorder="1" applyAlignment="1">
      <alignment horizontal="center"/>
    </xf>
    <xf numFmtId="0" fontId="0" fillId="34" borderId="48" xfId="0" applyFill="1" applyBorder="1" applyAlignment="1">
      <alignment horizontal="center"/>
    </xf>
    <xf numFmtId="0" fontId="0" fillId="34" borderId="58" xfId="0" applyFill="1" applyBorder="1" applyAlignment="1">
      <alignment horizontal="center"/>
    </xf>
    <xf numFmtId="0" fontId="0" fillId="34" borderId="49" xfId="0" applyFill="1" applyBorder="1" applyAlignment="1">
      <alignment horizontal="center"/>
    </xf>
    <xf numFmtId="0" fontId="0" fillId="38" borderId="24" xfId="0" applyFill="1" applyBorder="1" applyAlignment="1">
      <alignment horizontal="left" vertical="center"/>
    </xf>
    <xf numFmtId="0" fontId="0" fillId="38" borderId="59" xfId="0" applyFill="1" applyBorder="1" applyAlignment="1">
      <alignment horizontal="left" vertical="center"/>
    </xf>
    <xf numFmtId="0" fontId="0" fillId="38" borderId="60" xfId="0" applyFill="1" applyBorder="1" applyAlignment="1">
      <alignment horizontal="left" vertical="center"/>
    </xf>
    <xf numFmtId="0" fontId="0" fillId="38" borderId="24" xfId="0" applyFill="1" applyBorder="1" applyAlignment="1">
      <alignment horizontal="center" vertical="center" wrapText="1"/>
    </xf>
    <xf numFmtId="0" fontId="0" fillId="38" borderId="59" xfId="0" applyFill="1" applyBorder="1" applyAlignment="1">
      <alignment horizontal="center" vertical="center" wrapText="1"/>
    </xf>
    <xf numFmtId="0" fontId="0" fillId="38" borderId="60" xfId="0" applyFill="1" applyBorder="1" applyAlignment="1">
      <alignment horizontal="center" vertical="center" wrapText="1"/>
    </xf>
    <xf numFmtId="0" fontId="0" fillId="38" borderId="61"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62" xfId="0" applyFill="1" applyBorder="1" applyAlignment="1">
      <alignment horizontal="center" vertical="center" wrapText="1"/>
    </xf>
    <xf numFmtId="0" fontId="0" fillId="38" borderId="30" xfId="0" applyFill="1" applyBorder="1" applyAlignment="1">
      <alignment horizontal="center" vertical="center" wrapText="1"/>
    </xf>
    <xf numFmtId="0" fontId="0" fillId="38" borderId="50" xfId="0" applyFill="1" applyBorder="1" applyAlignment="1">
      <alignment horizontal="center" vertical="center" wrapText="1"/>
    </xf>
    <xf numFmtId="0" fontId="0" fillId="38" borderId="63" xfId="0" applyFill="1" applyBorder="1" applyAlignment="1">
      <alignment horizontal="center" vertical="center" wrapText="1"/>
    </xf>
    <xf numFmtId="0" fontId="0" fillId="38" borderId="61" xfId="0" applyFill="1" applyBorder="1" applyAlignment="1">
      <alignment horizontal="left" vertical="center" wrapText="1"/>
    </xf>
    <xf numFmtId="0" fontId="0" fillId="38" borderId="0" xfId="0" applyFill="1" applyBorder="1" applyAlignment="1">
      <alignment horizontal="left" vertical="center" wrapText="1"/>
    </xf>
    <xf numFmtId="0" fontId="0" fillId="38" borderId="62" xfId="0" applyFill="1" applyBorder="1" applyAlignment="1">
      <alignment horizontal="left" vertical="center" wrapText="1"/>
    </xf>
    <xf numFmtId="0" fontId="0" fillId="38" borderId="30" xfId="0" applyFill="1" applyBorder="1" applyAlignment="1">
      <alignment horizontal="left" wrapText="1"/>
    </xf>
    <xf numFmtId="0" fontId="0" fillId="38" borderId="50" xfId="0" applyFill="1" applyBorder="1" applyAlignment="1">
      <alignment horizontal="left" wrapText="1"/>
    </xf>
    <xf numFmtId="0" fontId="0" fillId="38" borderId="63" xfId="0"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8"/>
  <sheetViews>
    <sheetView zoomScalePageLayoutView="0" workbookViewId="0" topLeftCell="A1">
      <selection activeCell="C4" sqref="C4"/>
    </sheetView>
  </sheetViews>
  <sheetFormatPr defaultColWidth="9.140625" defaultRowHeight="15"/>
  <cols>
    <col min="2" max="2" width="43.140625" style="1" customWidth="1"/>
    <col min="3" max="3" width="28.57421875" style="0" customWidth="1"/>
  </cols>
  <sheetData>
    <row r="3" spans="2:3" ht="60.75" customHeight="1">
      <c r="B3" s="89" t="s">
        <v>134</v>
      </c>
      <c r="C3" s="90"/>
    </row>
    <row r="4" spans="2:3" ht="45" customHeight="1">
      <c r="B4" s="4" t="s">
        <v>4</v>
      </c>
      <c r="C4" s="5">
        <v>98.52</v>
      </c>
    </row>
    <row r="5" spans="2:3" ht="45">
      <c r="B5" s="3" t="s">
        <v>5</v>
      </c>
      <c r="C5" s="5" t="s">
        <v>2</v>
      </c>
    </row>
    <row r="6" spans="2:3" ht="45">
      <c r="B6" s="3" t="s">
        <v>6</v>
      </c>
      <c r="C6" s="5" t="s">
        <v>2</v>
      </c>
    </row>
    <row r="7" spans="2:3" ht="66.75" customHeight="1">
      <c r="B7" s="3" t="s">
        <v>7</v>
      </c>
      <c r="C7" s="5" t="s">
        <v>3</v>
      </c>
    </row>
    <row r="8" spans="2:3" ht="45">
      <c r="B8" s="3" t="s">
        <v>8</v>
      </c>
      <c r="C8" s="5" t="s">
        <v>3</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1">
      <selection activeCell="A9" sqref="A9:J25"/>
    </sheetView>
  </sheetViews>
  <sheetFormatPr defaultColWidth="9.140625" defaultRowHeight="15"/>
  <cols>
    <col min="1" max="1" width="30.7109375" style="0" customWidth="1"/>
    <col min="5" max="5" width="26.140625" style="0" customWidth="1"/>
  </cols>
  <sheetData>
    <row r="1" spans="2:5" ht="15">
      <c r="B1" s="139"/>
      <c r="C1" s="139"/>
      <c r="D1" s="139"/>
      <c r="E1" s="139"/>
    </row>
    <row r="2" spans="1:9" ht="15">
      <c r="A2" s="24" t="s">
        <v>36</v>
      </c>
      <c r="B2" s="100" t="s">
        <v>147</v>
      </c>
      <c r="C2" s="100"/>
      <c r="D2" s="100"/>
      <c r="E2" s="100"/>
      <c r="G2" s="2"/>
      <c r="H2" s="149"/>
      <c r="I2" s="149"/>
    </row>
    <row r="3" spans="1:5" ht="15">
      <c r="A3" s="24" t="s">
        <v>37</v>
      </c>
      <c r="B3" s="100">
        <v>8203010908</v>
      </c>
      <c r="C3" s="100"/>
      <c r="D3" s="100"/>
      <c r="E3" s="100"/>
    </row>
    <row r="4" spans="1:5" ht="15">
      <c r="A4" s="24" t="s">
        <v>38</v>
      </c>
      <c r="B4" s="100">
        <v>820301001</v>
      </c>
      <c r="C4" s="100"/>
      <c r="D4" s="100"/>
      <c r="E4" s="100"/>
    </row>
    <row r="5" spans="1:5" ht="15">
      <c r="A5" s="24" t="s">
        <v>39</v>
      </c>
      <c r="B5" s="100" t="s">
        <v>148</v>
      </c>
      <c r="C5" s="100"/>
      <c r="D5" s="100"/>
      <c r="E5" s="100"/>
    </row>
    <row r="6" spans="1:5" ht="15">
      <c r="A6" s="24" t="s">
        <v>61</v>
      </c>
      <c r="B6" s="100">
        <v>2011</v>
      </c>
      <c r="C6" s="100"/>
      <c r="D6" s="100"/>
      <c r="E6" s="100"/>
    </row>
    <row r="7" spans="1:10" ht="60.75" customHeight="1">
      <c r="A7" s="113" t="s">
        <v>62</v>
      </c>
      <c r="B7" s="113"/>
      <c r="C7" s="113"/>
      <c r="D7" s="113"/>
      <c r="E7" s="113"/>
      <c r="F7" s="113"/>
      <c r="G7" s="113"/>
      <c r="H7" s="113"/>
      <c r="I7" s="113"/>
      <c r="J7" s="113"/>
    </row>
    <row r="8" ht="15.75" thickBot="1"/>
    <row r="9" spans="1:10" ht="15">
      <c r="A9" s="150" t="s">
        <v>151</v>
      </c>
      <c r="B9" s="151"/>
      <c r="C9" s="151"/>
      <c r="D9" s="151"/>
      <c r="E9" s="151"/>
      <c r="F9" s="151"/>
      <c r="G9" s="151"/>
      <c r="H9" s="151"/>
      <c r="I9" s="151"/>
      <c r="J9" s="152"/>
    </row>
    <row r="10" spans="1:10" ht="15">
      <c r="A10" s="153"/>
      <c r="B10" s="154"/>
      <c r="C10" s="154"/>
      <c r="D10" s="154"/>
      <c r="E10" s="154"/>
      <c r="F10" s="154"/>
      <c r="G10" s="154"/>
      <c r="H10" s="154"/>
      <c r="I10" s="154"/>
      <c r="J10" s="155"/>
    </row>
    <row r="11" spans="1:10" ht="15">
      <c r="A11" s="153"/>
      <c r="B11" s="154"/>
      <c r="C11" s="154"/>
      <c r="D11" s="154"/>
      <c r="E11" s="154"/>
      <c r="F11" s="154"/>
      <c r="G11" s="154"/>
      <c r="H11" s="154"/>
      <c r="I11" s="154"/>
      <c r="J11" s="155"/>
    </row>
    <row r="12" spans="1:10" ht="15">
      <c r="A12" s="153"/>
      <c r="B12" s="154"/>
      <c r="C12" s="154"/>
      <c r="D12" s="154"/>
      <c r="E12" s="154"/>
      <c r="F12" s="154"/>
      <c r="G12" s="154"/>
      <c r="H12" s="154"/>
      <c r="I12" s="154"/>
      <c r="J12" s="155"/>
    </row>
    <row r="13" spans="1:10" ht="15">
      <c r="A13" s="153"/>
      <c r="B13" s="154"/>
      <c r="C13" s="154"/>
      <c r="D13" s="154"/>
      <c r="E13" s="154"/>
      <c r="F13" s="154"/>
      <c r="G13" s="154"/>
      <c r="H13" s="154"/>
      <c r="I13" s="154"/>
      <c r="J13" s="155"/>
    </row>
    <row r="14" spans="1:10" ht="15">
      <c r="A14" s="153"/>
      <c r="B14" s="154"/>
      <c r="C14" s="154"/>
      <c r="D14" s="154"/>
      <c r="E14" s="154"/>
      <c r="F14" s="154"/>
      <c r="G14" s="154"/>
      <c r="H14" s="154"/>
      <c r="I14" s="154"/>
      <c r="J14" s="155"/>
    </row>
    <row r="15" spans="1:10" ht="15">
      <c r="A15" s="153"/>
      <c r="B15" s="154"/>
      <c r="C15" s="154"/>
      <c r="D15" s="154"/>
      <c r="E15" s="154"/>
      <c r="F15" s="154"/>
      <c r="G15" s="154"/>
      <c r="H15" s="154"/>
      <c r="I15" s="154"/>
      <c r="J15" s="155"/>
    </row>
    <row r="16" spans="1:10" ht="15">
      <c r="A16" s="153"/>
      <c r="B16" s="154"/>
      <c r="C16" s="154"/>
      <c r="D16" s="154"/>
      <c r="E16" s="154"/>
      <c r="F16" s="154"/>
      <c r="G16" s="154"/>
      <c r="H16" s="154"/>
      <c r="I16" s="154"/>
      <c r="J16" s="155"/>
    </row>
    <row r="17" spans="1:10" ht="15">
      <c r="A17" s="153"/>
      <c r="B17" s="154"/>
      <c r="C17" s="154"/>
      <c r="D17" s="154"/>
      <c r="E17" s="154"/>
      <c r="F17" s="154"/>
      <c r="G17" s="154"/>
      <c r="H17" s="154"/>
      <c r="I17" s="154"/>
      <c r="J17" s="155"/>
    </row>
    <row r="18" spans="1:10" ht="15">
      <c r="A18" s="153"/>
      <c r="B18" s="154"/>
      <c r="C18" s="154"/>
      <c r="D18" s="154"/>
      <c r="E18" s="154"/>
      <c r="F18" s="154"/>
      <c r="G18" s="154"/>
      <c r="H18" s="154"/>
      <c r="I18" s="154"/>
      <c r="J18" s="155"/>
    </row>
    <row r="19" spans="1:10" ht="15">
      <c r="A19" s="153"/>
      <c r="B19" s="154"/>
      <c r="C19" s="154"/>
      <c r="D19" s="154"/>
      <c r="E19" s="154"/>
      <c r="F19" s="154"/>
      <c r="G19" s="154"/>
      <c r="H19" s="154"/>
      <c r="I19" s="154"/>
      <c r="J19" s="155"/>
    </row>
    <row r="20" spans="1:10" ht="15">
      <c r="A20" s="153"/>
      <c r="B20" s="154"/>
      <c r="C20" s="154"/>
      <c r="D20" s="154"/>
      <c r="E20" s="154"/>
      <c r="F20" s="154"/>
      <c r="G20" s="154"/>
      <c r="H20" s="154"/>
      <c r="I20" s="154"/>
      <c r="J20" s="155"/>
    </row>
    <row r="21" spans="1:10" ht="15">
      <c r="A21" s="153"/>
      <c r="B21" s="154"/>
      <c r="C21" s="154"/>
      <c r="D21" s="154"/>
      <c r="E21" s="154"/>
      <c r="F21" s="154"/>
      <c r="G21" s="154"/>
      <c r="H21" s="154"/>
      <c r="I21" s="154"/>
      <c r="J21" s="155"/>
    </row>
    <row r="22" spans="1:10" ht="15">
      <c r="A22" s="153"/>
      <c r="B22" s="154"/>
      <c r="C22" s="154"/>
      <c r="D22" s="154"/>
      <c r="E22" s="154"/>
      <c r="F22" s="154"/>
      <c r="G22" s="154"/>
      <c r="H22" s="154"/>
      <c r="I22" s="154"/>
      <c r="J22" s="155"/>
    </row>
    <row r="23" spans="1:10" ht="15">
      <c r="A23" s="153"/>
      <c r="B23" s="154"/>
      <c r="C23" s="154"/>
      <c r="D23" s="154"/>
      <c r="E23" s="154"/>
      <c r="F23" s="154"/>
      <c r="G23" s="154"/>
      <c r="H23" s="154"/>
      <c r="I23" s="154"/>
      <c r="J23" s="155"/>
    </row>
    <row r="24" spans="1:10" ht="15">
      <c r="A24" s="153"/>
      <c r="B24" s="154"/>
      <c r="C24" s="154"/>
      <c r="D24" s="154"/>
      <c r="E24" s="154"/>
      <c r="F24" s="154"/>
      <c r="G24" s="154"/>
      <c r="H24" s="154"/>
      <c r="I24" s="154"/>
      <c r="J24" s="155"/>
    </row>
    <row r="25" spans="1:10" ht="15.75" thickBot="1">
      <c r="A25" s="156"/>
      <c r="B25" s="157"/>
      <c r="C25" s="157"/>
      <c r="D25" s="157"/>
      <c r="E25" s="157"/>
      <c r="F25" s="157"/>
      <c r="G25" s="157"/>
      <c r="H25" s="157"/>
      <c r="I25" s="157"/>
      <c r="J25" s="158"/>
    </row>
    <row r="27" spans="1:10" ht="32.25" customHeight="1">
      <c r="A27" s="98" t="s">
        <v>95</v>
      </c>
      <c r="B27" s="98"/>
      <c r="C27" s="98"/>
      <c r="D27" s="98"/>
      <c r="E27" s="98"/>
      <c r="F27" s="98"/>
      <c r="G27" s="98"/>
      <c r="H27" s="98"/>
      <c r="I27" s="98"/>
      <c r="J27" s="98"/>
    </row>
  </sheetData>
  <sheetProtection/>
  <mergeCells count="10">
    <mergeCell ref="B1:E1"/>
    <mergeCell ref="B2:E2"/>
    <mergeCell ref="H2:I2"/>
    <mergeCell ref="B3:E3"/>
    <mergeCell ref="B4:E4"/>
    <mergeCell ref="A27:J27"/>
    <mergeCell ref="B6:E6"/>
    <mergeCell ref="A7:J7"/>
    <mergeCell ref="A9:J25"/>
    <mergeCell ref="B5: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B2:L19"/>
  <sheetViews>
    <sheetView zoomScalePageLayoutView="0" workbookViewId="0" topLeftCell="A1">
      <selection activeCell="C14" sqref="C14"/>
    </sheetView>
  </sheetViews>
  <sheetFormatPr defaultColWidth="9.140625" defaultRowHeight="15"/>
  <cols>
    <col min="2" max="2" width="40.7109375" style="0" customWidth="1"/>
  </cols>
  <sheetData>
    <row r="2" spans="2:9" ht="15">
      <c r="B2" s="24" t="s">
        <v>36</v>
      </c>
      <c r="C2" s="100" t="s">
        <v>147</v>
      </c>
      <c r="D2" s="100"/>
      <c r="E2" s="100"/>
      <c r="F2" s="100"/>
      <c r="G2" s="100"/>
      <c r="H2" s="100"/>
      <c r="I2" s="100"/>
    </row>
    <row r="3" spans="2:9" ht="15">
      <c r="B3" s="24" t="s">
        <v>37</v>
      </c>
      <c r="C3" s="100">
        <v>8203010908</v>
      </c>
      <c r="D3" s="100"/>
      <c r="E3" s="100"/>
      <c r="F3" s="100"/>
      <c r="G3" s="100"/>
      <c r="H3" s="100"/>
      <c r="I3" s="100"/>
    </row>
    <row r="4" spans="2:9" ht="15">
      <c r="B4" s="24" t="s">
        <v>38</v>
      </c>
      <c r="C4" s="100">
        <v>820301001</v>
      </c>
      <c r="D4" s="100"/>
      <c r="E4" s="100"/>
      <c r="F4" s="100"/>
      <c r="G4" s="100"/>
      <c r="H4" s="100"/>
      <c r="I4" s="100"/>
    </row>
    <row r="5" spans="2:9" ht="15">
      <c r="B5" s="24" t="s">
        <v>61</v>
      </c>
      <c r="C5" s="100">
        <v>2011</v>
      </c>
      <c r="D5" s="100"/>
      <c r="E5" s="100"/>
      <c r="F5" s="100"/>
      <c r="G5" s="100"/>
      <c r="H5" s="100"/>
      <c r="I5" s="100"/>
    </row>
    <row r="7" spans="2:9" ht="34.5" customHeight="1">
      <c r="B7" s="113" t="s">
        <v>131</v>
      </c>
      <c r="C7" s="113"/>
      <c r="D7" s="113"/>
      <c r="E7" s="113"/>
      <c r="F7" s="113"/>
      <c r="G7" s="113"/>
      <c r="H7" s="113"/>
      <c r="I7" s="113"/>
    </row>
    <row r="9" spans="2:9" ht="61.5" customHeight="1">
      <c r="B9" s="3" t="s">
        <v>64</v>
      </c>
      <c r="C9" s="143"/>
      <c r="D9" s="143"/>
      <c r="E9" s="143"/>
      <c r="F9" s="143"/>
      <c r="G9" s="143"/>
      <c r="H9" s="143"/>
      <c r="I9" s="143"/>
    </row>
    <row r="10" spans="2:9" ht="39.75" customHeight="1">
      <c r="B10" s="32" t="s">
        <v>32</v>
      </c>
      <c r="C10" s="143"/>
      <c r="D10" s="143"/>
      <c r="E10" s="143"/>
      <c r="F10" s="143"/>
      <c r="G10" s="143"/>
      <c r="H10" s="143"/>
      <c r="I10" s="143"/>
    </row>
    <row r="11" spans="2:9" ht="42" customHeight="1">
      <c r="B11" s="32" t="s">
        <v>33</v>
      </c>
      <c r="C11" s="143"/>
      <c r="D11" s="143"/>
      <c r="E11" s="143"/>
      <c r="F11" s="143"/>
      <c r="G11" s="143"/>
      <c r="H11" s="143"/>
      <c r="I11" s="143"/>
    </row>
    <row r="12" spans="2:9" ht="40.5" customHeight="1">
      <c r="B12" s="32" t="s">
        <v>34</v>
      </c>
      <c r="C12" s="143"/>
      <c r="D12" s="143"/>
      <c r="E12" s="143"/>
      <c r="F12" s="143"/>
      <c r="G12" s="143"/>
      <c r="H12" s="143"/>
      <c r="I12" s="143"/>
    </row>
    <row r="13" spans="2:9" ht="35.25" customHeight="1">
      <c r="B13" s="32" t="s">
        <v>35</v>
      </c>
      <c r="C13" s="143"/>
      <c r="D13" s="143"/>
      <c r="E13" s="143"/>
      <c r="F13" s="143"/>
      <c r="G13" s="143"/>
      <c r="H13" s="143"/>
      <c r="I13" s="143"/>
    </row>
    <row r="15" spans="2:12" ht="32.25" customHeight="1">
      <c r="B15" s="159" t="s">
        <v>65</v>
      </c>
      <c r="C15" s="160"/>
      <c r="D15" s="160"/>
      <c r="E15" s="160"/>
      <c r="F15" s="160"/>
      <c r="G15" s="160"/>
      <c r="H15" s="160"/>
      <c r="I15" s="161"/>
      <c r="J15" s="162" t="s">
        <v>63</v>
      </c>
      <c r="K15" s="163"/>
      <c r="L15" s="164"/>
    </row>
    <row r="16" spans="2:12" ht="33.75" customHeight="1">
      <c r="B16" s="171" t="s">
        <v>66</v>
      </c>
      <c r="C16" s="172"/>
      <c r="D16" s="172"/>
      <c r="E16" s="172"/>
      <c r="F16" s="172"/>
      <c r="G16" s="172"/>
      <c r="H16" s="172"/>
      <c r="I16" s="173"/>
      <c r="J16" s="165"/>
      <c r="K16" s="166"/>
      <c r="L16" s="167"/>
    </row>
    <row r="17" spans="2:12" ht="45" customHeight="1">
      <c r="B17" s="174" t="s">
        <v>67</v>
      </c>
      <c r="C17" s="175"/>
      <c r="D17" s="175"/>
      <c r="E17" s="175"/>
      <c r="F17" s="175"/>
      <c r="G17" s="175"/>
      <c r="H17" s="175"/>
      <c r="I17" s="176"/>
      <c r="J17" s="168"/>
      <c r="K17" s="169"/>
      <c r="L17" s="170"/>
    </row>
    <row r="19" spans="2:9" ht="32.25" customHeight="1">
      <c r="B19" s="98" t="s">
        <v>132</v>
      </c>
      <c r="C19" s="98"/>
      <c r="D19" s="98"/>
      <c r="E19" s="98"/>
      <c r="F19" s="98"/>
      <c r="G19" s="98"/>
      <c r="H19" s="98"/>
      <c r="I19" s="98"/>
    </row>
  </sheetData>
  <sheetProtection/>
  <mergeCells count="15">
    <mergeCell ref="C10:I10"/>
    <mergeCell ref="C2:I2"/>
    <mergeCell ref="C3:I3"/>
    <mergeCell ref="C4:I4"/>
    <mergeCell ref="C5:I5"/>
    <mergeCell ref="B7:I7"/>
    <mergeCell ref="C9:I9"/>
    <mergeCell ref="B19:I19"/>
    <mergeCell ref="C11:I11"/>
    <mergeCell ref="C12:I12"/>
    <mergeCell ref="C13:I13"/>
    <mergeCell ref="B15:I15"/>
    <mergeCell ref="J15:L17"/>
    <mergeCell ref="B16:I16"/>
    <mergeCell ref="B17:I1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tabSelected="1" zoomScalePageLayoutView="0" workbookViewId="0" topLeftCell="A1">
      <selection activeCell="D33" sqref="D33"/>
    </sheetView>
  </sheetViews>
  <sheetFormatPr defaultColWidth="9.140625" defaultRowHeight="15"/>
  <cols>
    <col min="3" max="3" width="25.140625" style="0" customWidth="1"/>
    <col min="5" max="5" width="38.00390625" style="0" customWidth="1"/>
  </cols>
  <sheetData>
    <row r="1" spans="1:2" ht="15">
      <c r="A1" s="106"/>
      <c r="B1" s="106"/>
    </row>
    <row r="2" spans="2:5" ht="51" customHeight="1">
      <c r="B2" s="107" t="s">
        <v>94</v>
      </c>
      <c r="C2" s="108"/>
      <c r="D2" s="108"/>
      <c r="E2" s="108"/>
    </row>
    <row r="3" ht="15.75" thickBot="1"/>
    <row r="4" spans="2:5" ht="15.75" thickTop="1">
      <c r="B4" s="104" t="s">
        <v>36</v>
      </c>
      <c r="C4" s="104"/>
      <c r="D4" s="92" t="s">
        <v>147</v>
      </c>
      <c r="E4" s="92"/>
    </row>
    <row r="5" spans="2:5" ht="15">
      <c r="B5" s="99" t="s">
        <v>37</v>
      </c>
      <c r="C5" s="99"/>
      <c r="D5" s="100">
        <v>8203010908</v>
      </c>
      <c r="E5" s="100"/>
    </row>
    <row r="6" spans="2:5" ht="15">
      <c r="B6" s="99" t="s">
        <v>38</v>
      </c>
      <c r="C6" s="99"/>
      <c r="D6" s="100">
        <v>820301001</v>
      </c>
      <c r="E6" s="100"/>
    </row>
    <row r="7" spans="2:5" ht="15.75" thickBot="1">
      <c r="B7" s="99" t="s">
        <v>39</v>
      </c>
      <c r="C7" s="99"/>
      <c r="D7" s="100" t="s">
        <v>148</v>
      </c>
      <c r="E7" s="100"/>
    </row>
    <row r="8" spans="2:5" ht="42.75" customHeight="1" thickTop="1">
      <c r="B8" s="105" t="s">
        <v>40</v>
      </c>
      <c r="C8" s="105"/>
      <c r="D8" s="93" t="s">
        <v>149</v>
      </c>
      <c r="E8" s="93"/>
    </row>
    <row r="9" spans="2:5" ht="27.75" customHeight="1">
      <c r="B9" s="95" t="s">
        <v>9</v>
      </c>
      <c r="C9" s="95"/>
      <c r="D9" s="96" t="s">
        <v>150</v>
      </c>
      <c r="E9" s="96"/>
    </row>
    <row r="10" spans="2:5" ht="15" customHeight="1">
      <c r="B10" s="97" t="s">
        <v>10</v>
      </c>
      <c r="C10" s="97"/>
      <c r="D10" s="96">
        <v>2011</v>
      </c>
      <c r="E10" s="96"/>
    </row>
    <row r="11" spans="2:5" ht="15.75" thickBot="1">
      <c r="B11" s="91" t="s">
        <v>11</v>
      </c>
      <c r="C11" s="91"/>
      <c r="D11" s="94"/>
      <c r="E11" s="94"/>
    </row>
    <row r="12" spans="2:5" ht="16.5" thickBot="1" thickTop="1">
      <c r="B12" s="101" t="s">
        <v>4</v>
      </c>
      <c r="C12" s="101"/>
      <c r="D12" s="102">
        <v>98.52</v>
      </c>
      <c r="E12" s="102"/>
    </row>
    <row r="13" ht="16.5" thickBot="1" thickTop="1"/>
    <row r="14" spans="2:5" ht="15.75" thickTop="1">
      <c r="B14" s="104" t="s">
        <v>36</v>
      </c>
      <c r="C14" s="104"/>
      <c r="D14" s="92" t="str">
        <f>D4</f>
        <v>МУП "Оссорское ЖКХ"</v>
      </c>
      <c r="E14" s="92"/>
    </row>
    <row r="15" spans="2:5" ht="15">
      <c r="B15" s="99" t="s">
        <v>37</v>
      </c>
      <c r="C15" s="99"/>
      <c r="D15" s="100">
        <f>D5</f>
        <v>8203010908</v>
      </c>
      <c r="E15" s="100"/>
    </row>
    <row r="16" spans="2:5" ht="15">
      <c r="B16" s="99" t="s">
        <v>38</v>
      </c>
      <c r="C16" s="99"/>
      <c r="D16" s="100">
        <f>D6</f>
        <v>820301001</v>
      </c>
      <c r="E16" s="100"/>
    </row>
    <row r="17" spans="2:5" ht="15.75" thickBot="1">
      <c r="B17" s="99" t="s">
        <v>39</v>
      </c>
      <c r="C17" s="99"/>
      <c r="D17" s="100" t="str">
        <f>D7</f>
        <v>688700, Камчатский край, Карагинский район, п. Оссора, ул. Советская 100</v>
      </c>
      <c r="E17" s="100"/>
    </row>
    <row r="18" spans="2:5" ht="44.25" customHeight="1" thickTop="1">
      <c r="B18" s="105" t="s">
        <v>41</v>
      </c>
      <c r="C18" s="105"/>
      <c r="D18" s="93"/>
      <c r="E18" s="93"/>
    </row>
    <row r="19" spans="2:5" ht="30" customHeight="1">
      <c r="B19" s="95" t="s">
        <v>9</v>
      </c>
      <c r="C19" s="95"/>
      <c r="D19" s="96"/>
      <c r="E19" s="96"/>
    </row>
    <row r="20" spans="2:5" ht="15">
      <c r="B20" s="97" t="s">
        <v>10</v>
      </c>
      <c r="C20" s="97"/>
      <c r="D20" s="96"/>
      <c r="E20" s="96"/>
    </row>
    <row r="21" spans="2:5" ht="15.75" thickBot="1">
      <c r="B21" s="91" t="s">
        <v>11</v>
      </c>
      <c r="C21" s="91"/>
      <c r="D21" s="94"/>
      <c r="E21" s="94"/>
    </row>
    <row r="22" spans="2:5" ht="16.5" thickBot="1" thickTop="1">
      <c r="B22" s="101" t="s">
        <v>42</v>
      </c>
      <c r="C22" s="101"/>
      <c r="D22" s="102" t="s">
        <v>154</v>
      </c>
      <c r="E22" s="103"/>
    </row>
    <row r="23" ht="16.5" thickBot="1" thickTop="1"/>
    <row r="24" spans="2:5" ht="15.75" thickTop="1">
      <c r="B24" s="104" t="s">
        <v>36</v>
      </c>
      <c r="C24" s="104"/>
      <c r="D24" s="92" t="str">
        <f>D14</f>
        <v>МУП "Оссорское ЖКХ"</v>
      </c>
      <c r="E24" s="92"/>
    </row>
    <row r="25" spans="2:5" ht="15">
      <c r="B25" s="99" t="s">
        <v>37</v>
      </c>
      <c r="C25" s="99"/>
      <c r="D25" s="100">
        <f>D15</f>
        <v>8203010908</v>
      </c>
      <c r="E25" s="100"/>
    </row>
    <row r="26" spans="2:5" ht="15">
      <c r="B26" s="99" t="s">
        <v>38</v>
      </c>
      <c r="C26" s="99"/>
      <c r="D26" s="100">
        <f>D16</f>
        <v>820301001</v>
      </c>
      <c r="E26" s="100"/>
    </row>
    <row r="27" spans="2:5" ht="15.75" thickBot="1">
      <c r="B27" s="99" t="s">
        <v>39</v>
      </c>
      <c r="C27" s="99"/>
      <c r="D27" s="100" t="str">
        <f>D17</f>
        <v>688700, Камчатский край, Карагинский район, п. Оссора, ул. Советская 100</v>
      </c>
      <c r="E27" s="100"/>
    </row>
    <row r="28" spans="2:5" ht="45.75" customHeight="1" thickTop="1">
      <c r="B28" s="105" t="s">
        <v>44</v>
      </c>
      <c r="C28" s="105"/>
      <c r="D28" s="93"/>
      <c r="E28" s="93"/>
    </row>
    <row r="29" spans="2:5" ht="26.25" customHeight="1">
      <c r="B29" s="95" t="s">
        <v>9</v>
      </c>
      <c r="C29" s="95"/>
      <c r="D29" s="96"/>
      <c r="E29" s="96"/>
    </row>
    <row r="30" spans="2:5" ht="15">
      <c r="B30" s="97" t="s">
        <v>10</v>
      </c>
      <c r="C30" s="97"/>
      <c r="D30" s="96"/>
      <c r="E30" s="96"/>
    </row>
    <row r="31" spans="2:5" ht="15.75" thickBot="1">
      <c r="B31" s="91" t="s">
        <v>11</v>
      </c>
      <c r="C31" s="91"/>
      <c r="D31" s="94"/>
      <c r="E31" s="94"/>
    </row>
    <row r="32" spans="2:5" ht="50.25" customHeight="1" thickBot="1" thickTop="1">
      <c r="B32" s="101" t="s">
        <v>43</v>
      </c>
      <c r="C32" s="101"/>
      <c r="D32" s="102" t="s">
        <v>154</v>
      </c>
      <c r="E32" s="103"/>
    </row>
    <row r="33" ht="15.75" thickTop="1"/>
    <row r="34" spans="2:5" ht="48" customHeight="1">
      <c r="B34" s="98" t="s">
        <v>95</v>
      </c>
      <c r="C34" s="98"/>
      <c r="D34" s="98"/>
      <c r="E34" s="98"/>
    </row>
    <row r="35" spans="2:5" ht="77.25" customHeight="1">
      <c r="B35" s="98" t="s">
        <v>113</v>
      </c>
      <c r="C35" s="98"/>
      <c r="D35" s="98"/>
      <c r="E35" s="98"/>
    </row>
  </sheetData>
  <sheetProtection/>
  <mergeCells count="58">
    <mergeCell ref="B15:C15"/>
    <mergeCell ref="B19:C19"/>
    <mergeCell ref="B14:C14"/>
    <mergeCell ref="B31:C31"/>
    <mergeCell ref="D31:E31"/>
    <mergeCell ref="B21:C21"/>
    <mergeCell ref="D19:E19"/>
    <mergeCell ref="B18:C18"/>
    <mergeCell ref="B25:C25"/>
    <mergeCell ref="D25:E25"/>
    <mergeCell ref="D20:E20"/>
    <mergeCell ref="B2:E2"/>
    <mergeCell ref="D6:E6"/>
    <mergeCell ref="B4:C4"/>
    <mergeCell ref="D4:E4"/>
    <mergeCell ref="B5:C5"/>
    <mergeCell ref="D5:E5"/>
    <mergeCell ref="B6:C6"/>
    <mergeCell ref="A1:B1"/>
    <mergeCell ref="B22:C22"/>
    <mergeCell ref="D22:E22"/>
    <mergeCell ref="B12:C12"/>
    <mergeCell ref="D12:E12"/>
    <mergeCell ref="B7:C7"/>
    <mergeCell ref="D7:E7"/>
    <mergeCell ref="B8:C8"/>
    <mergeCell ref="D11:E11"/>
    <mergeCell ref="B20:C20"/>
    <mergeCell ref="D15:E15"/>
    <mergeCell ref="D14:E14"/>
    <mergeCell ref="B35:E35"/>
    <mergeCell ref="B26:C26"/>
    <mergeCell ref="D26:E26"/>
    <mergeCell ref="B28:C28"/>
    <mergeCell ref="B27:C27"/>
    <mergeCell ref="D27:E27"/>
    <mergeCell ref="B29:C29"/>
    <mergeCell ref="D29:E29"/>
    <mergeCell ref="B30:C30"/>
    <mergeCell ref="D30:E30"/>
    <mergeCell ref="B34:E34"/>
    <mergeCell ref="B16:C16"/>
    <mergeCell ref="D16:E16"/>
    <mergeCell ref="B17:C17"/>
    <mergeCell ref="D17:E17"/>
    <mergeCell ref="B32:C32"/>
    <mergeCell ref="D18:E18"/>
    <mergeCell ref="D32:E32"/>
    <mergeCell ref="B11:C11"/>
    <mergeCell ref="D24:E24"/>
    <mergeCell ref="D28:E28"/>
    <mergeCell ref="D8:E8"/>
    <mergeCell ref="D21:E21"/>
    <mergeCell ref="B9:C9"/>
    <mergeCell ref="D9:E9"/>
    <mergeCell ref="B10:C10"/>
    <mergeCell ref="D10:E10"/>
    <mergeCell ref="B24:C2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2:E27"/>
  <sheetViews>
    <sheetView zoomScalePageLayoutView="0" workbookViewId="0" topLeftCell="A1">
      <selection activeCell="C20" sqref="C20"/>
    </sheetView>
  </sheetViews>
  <sheetFormatPr defaultColWidth="9.140625" defaultRowHeight="15"/>
  <cols>
    <col min="1" max="1" width="11.140625" style="0" customWidth="1"/>
    <col min="2" max="2" width="42.00390625" style="1" customWidth="1"/>
    <col min="3" max="3" width="44.421875" style="0" customWidth="1"/>
  </cols>
  <sheetData>
    <row r="2" spans="2:3" ht="38.25" customHeight="1">
      <c r="B2" s="107" t="s">
        <v>45</v>
      </c>
      <c r="C2" s="108"/>
    </row>
    <row r="3" ht="15.75" thickBot="1"/>
    <row r="4" spans="2:3" ht="15.75" thickTop="1">
      <c r="B4" s="6" t="s">
        <v>36</v>
      </c>
      <c r="C4" s="88" t="s">
        <v>147</v>
      </c>
    </row>
    <row r="5" spans="2:3" ht="15">
      <c r="B5" s="7" t="s">
        <v>37</v>
      </c>
      <c r="C5" s="86">
        <v>8203010908</v>
      </c>
    </row>
    <row r="6" spans="2:3" ht="15">
      <c r="B6" s="7" t="s">
        <v>38</v>
      </c>
      <c r="C6" s="86">
        <v>820301001</v>
      </c>
    </row>
    <row r="7" spans="2:3" ht="15.75" thickBot="1">
      <c r="B7" s="7" t="s">
        <v>39</v>
      </c>
      <c r="C7" s="86" t="s">
        <v>148</v>
      </c>
    </row>
    <row r="8" spans="2:3" ht="90.75" thickTop="1">
      <c r="B8" s="8" t="s">
        <v>47</v>
      </c>
      <c r="C8" s="9"/>
    </row>
    <row r="9" spans="2:3" ht="30">
      <c r="B9" s="10" t="s">
        <v>9</v>
      </c>
      <c r="C9" s="11"/>
    </row>
    <row r="10" spans="2:3" ht="15">
      <c r="B10" s="12" t="s">
        <v>46</v>
      </c>
      <c r="C10" s="11"/>
    </row>
    <row r="11" spans="2:3" ht="15.75" thickBot="1">
      <c r="B11" s="13" t="s">
        <v>11</v>
      </c>
      <c r="C11" s="14"/>
    </row>
    <row r="12" spans="2:3" ht="16.5" thickBot="1" thickTop="1">
      <c r="B12" s="15" t="s">
        <v>0</v>
      </c>
      <c r="C12" s="16" t="s">
        <v>1</v>
      </c>
    </row>
    <row r="13" spans="2:3" ht="76.5" thickBot="1" thickTop="1">
      <c r="B13" s="17" t="s">
        <v>12</v>
      </c>
      <c r="C13" s="19" t="s">
        <v>154</v>
      </c>
    </row>
    <row r="14" spans="2:3" ht="16.5" thickBot="1" thickTop="1">
      <c r="B14" s="54"/>
      <c r="C14" s="55"/>
    </row>
    <row r="15" spans="2:3" ht="15.75" thickTop="1">
      <c r="B15" s="6" t="s">
        <v>36</v>
      </c>
      <c r="C15" s="88" t="s">
        <v>147</v>
      </c>
    </row>
    <row r="16" spans="2:3" ht="15">
      <c r="B16" s="7" t="s">
        <v>37</v>
      </c>
      <c r="C16" s="86">
        <v>8203010908</v>
      </c>
    </row>
    <row r="17" spans="2:3" ht="15">
      <c r="B17" s="7" t="s">
        <v>38</v>
      </c>
      <c r="C17" s="86">
        <v>820301001</v>
      </c>
    </row>
    <row r="18" spans="2:3" ht="15.75" thickBot="1">
      <c r="B18" s="7" t="s">
        <v>39</v>
      </c>
      <c r="C18" s="86" t="s">
        <v>148</v>
      </c>
    </row>
    <row r="19" spans="2:3" ht="75.75" thickTop="1">
      <c r="B19" s="8" t="s">
        <v>48</v>
      </c>
      <c r="C19" s="9"/>
    </row>
    <row r="20" spans="2:3" ht="30">
      <c r="B20" s="10" t="s">
        <v>9</v>
      </c>
      <c r="C20" s="11"/>
    </row>
    <row r="21" spans="2:3" ht="15">
      <c r="B21" s="12" t="s">
        <v>46</v>
      </c>
      <c r="C21" s="11"/>
    </row>
    <row r="22" spans="2:3" ht="15.75" thickBot="1">
      <c r="B22" s="13" t="s">
        <v>11</v>
      </c>
      <c r="C22" s="14"/>
    </row>
    <row r="23" spans="2:3" ht="16.5" thickBot="1" thickTop="1">
      <c r="B23" s="15" t="s">
        <v>0</v>
      </c>
      <c r="C23" s="16" t="s">
        <v>1</v>
      </c>
    </row>
    <row r="24" spans="2:3" ht="46.5" thickBot="1" thickTop="1">
      <c r="B24" s="18" t="s">
        <v>13</v>
      </c>
      <c r="C24" s="19" t="s">
        <v>154</v>
      </c>
    </row>
    <row r="25" ht="15.75" thickTop="1"/>
    <row r="26" spans="2:5" ht="48" customHeight="1">
      <c r="B26" s="98" t="s">
        <v>95</v>
      </c>
      <c r="C26" s="98"/>
      <c r="D26" s="52"/>
      <c r="E26" s="52"/>
    </row>
    <row r="27" spans="2:5" ht="66" customHeight="1">
      <c r="B27" s="98" t="s">
        <v>113</v>
      </c>
      <c r="C27" s="98"/>
      <c r="D27" s="52"/>
      <c r="E27" s="52"/>
    </row>
  </sheetData>
  <sheetProtection/>
  <mergeCells count="3">
    <mergeCell ref="B2:C2"/>
    <mergeCell ref="B26:C26"/>
    <mergeCell ref="B27:C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2:B46"/>
  <sheetViews>
    <sheetView zoomScalePageLayoutView="0" workbookViewId="0" topLeftCell="A10">
      <selection activeCell="B13" sqref="B13"/>
    </sheetView>
  </sheetViews>
  <sheetFormatPr defaultColWidth="9.140625" defaultRowHeight="15"/>
  <cols>
    <col min="1" max="1" width="42.140625" style="1" customWidth="1"/>
    <col min="2" max="2" width="42.8515625" style="0" customWidth="1"/>
  </cols>
  <sheetData>
    <row r="2" spans="1:2" ht="59.25" customHeight="1">
      <c r="A2" s="107" t="s">
        <v>114</v>
      </c>
      <c r="B2" s="109"/>
    </row>
    <row r="3" spans="1:2" ht="15">
      <c r="A3" s="7" t="s">
        <v>36</v>
      </c>
      <c r="B3" s="86" t="s">
        <v>147</v>
      </c>
    </row>
    <row r="4" spans="1:2" ht="15">
      <c r="A4" s="7" t="s">
        <v>37</v>
      </c>
      <c r="B4" s="86">
        <v>8203010908</v>
      </c>
    </row>
    <row r="5" spans="1:2" ht="15">
      <c r="A5" s="7" t="s">
        <v>38</v>
      </c>
      <c r="B5" s="86">
        <v>820301001</v>
      </c>
    </row>
    <row r="6" spans="1:2" ht="15">
      <c r="A6" s="7" t="s">
        <v>39</v>
      </c>
      <c r="B6" s="86" t="s">
        <v>148</v>
      </c>
    </row>
    <row r="7" spans="1:2" ht="15">
      <c r="A7" s="7" t="s">
        <v>49</v>
      </c>
      <c r="B7" s="86">
        <v>2011</v>
      </c>
    </row>
    <row r="9" ht="15.75" thickBot="1"/>
    <row r="10" spans="1:2" ht="16.5" thickBot="1" thickTop="1">
      <c r="A10" s="15" t="s">
        <v>14</v>
      </c>
      <c r="B10" s="20" t="s">
        <v>1</v>
      </c>
    </row>
    <row r="11" spans="1:2" ht="64.5" customHeight="1" thickBot="1" thickTop="1">
      <c r="A11" s="17" t="s">
        <v>101</v>
      </c>
      <c r="B11" s="21"/>
    </row>
    <row r="12" spans="1:2" ht="16.5" thickBot="1" thickTop="1">
      <c r="A12" s="22" t="s">
        <v>102</v>
      </c>
      <c r="B12" s="69">
        <v>3974</v>
      </c>
    </row>
    <row r="13" spans="1:2" ht="30">
      <c r="A13" s="72" t="s">
        <v>103</v>
      </c>
      <c r="B13" s="76">
        <f>B15+B18+B19+B20+B21+B23</f>
        <v>5973</v>
      </c>
    </row>
    <row r="14" spans="1:2" ht="45">
      <c r="A14" s="73" t="s">
        <v>50</v>
      </c>
      <c r="B14" s="77"/>
    </row>
    <row r="15" spans="1:2" ht="63" customHeight="1">
      <c r="A15" s="73" t="s">
        <v>51</v>
      </c>
      <c r="B15" s="77">
        <v>77.9</v>
      </c>
    </row>
    <row r="16" spans="1:2" ht="17.25" customHeight="1">
      <c r="A16" s="74" t="s">
        <v>52</v>
      </c>
      <c r="B16" s="77">
        <v>2.179</v>
      </c>
    </row>
    <row r="17" spans="1:2" ht="15">
      <c r="A17" s="74" t="s">
        <v>53</v>
      </c>
      <c r="B17" s="77">
        <v>35.7</v>
      </c>
    </row>
    <row r="18" spans="1:2" ht="30.75" customHeight="1">
      <c r="A18" s="73" t="s">
        <v>54</v>
      </c>
      <c r="B18" s="77">
        <v>28.11</v>
      </c>
    </row>
    <row r="19" spans="1:2" ht="45">
      <c r="A19" s="73" t="s">
        <v>55</v>
      </c>
      <c r="B19" s="77">
        <f>1955.9+502-333.55</f>
        <v>2124.35</v>
      </c>
    </row>
    <row r="20" spans="1:2" ht="60">
      <c r="A20" s="73" t="s">
        <v>56</v>
      </c>
      <c r="B20" s="77">
        <v>234.45</v>
      </c>
    </row>
    <row r="21" spans="1:2" ht="30">
      <c r="A21" s="73" t="s">
        <v>57</v>
      </c>
      <c r="B21" s="77">
        <f>194.79+B22-80.7+676.05</f>
        <v>2932.34</v>
      </c>
    </row>
    <row r="22" spans="1:2" ht="30">
      <c r="A22" s="74" t="s">
        <v>58</v>
      </c>
      <c r="B22" s="77">
        <f>1618.6+523.6</f>
        <v>2142.2</v>
      </c>
    </row>
    <row r="23" spans="1:2" ht="30">
      <c r="A23" s="73" t="s">
        <v>59</v>
      </c>
      <c r="B23" s="77">
        <v>575.85</v>
      </c>
    </row>
    <row r="24" spans="1:2" ht="30">
      <c r="A24" s="74" t="s">
        <v>58</v>
      </c>
      <c r="B24" s="77">
        <f>460.29+115.56</f>
        <v>575.85</v>
      </c>
    </row>
    <row r="25" spans="1:2" ht="45">
      <c r="A25" s="73" t="s">
        <v>60</v>
      </c>
      <c r="B25" s="77"/>
    </row>
    <row r="26" spans="1:2" ht="75.75" thickBot="1">
      <c r="A26" s="75" t="s">
        <v>117</v>
      </c>
      <c r="B26" s="78"/>
    </row>
    <row r="27" spans="1:2" ht="30.75" thickBot="1">
      <c r="A27" s="70" t="s">
        <v>104</v>
      </c>
      <c r="B27" s="71">
        <v>282.4</v>
      </c>
    </row>
    <row r="28" spans="1:2" ht="31.5" thickBot="1" thickTop="1">
      <c r="A28" s="22" t="s">
        <v>105</v>
      </c>
      <c r="B28" s="21"/>
    </row>
    <row r="29" spans="1:2" ht="106.5" thickBot="1" thickTop="1">
      <c r="A29" s="23" t="s">
        <v>16</v>
      </c>
      <c r="B29" s="21"/>
    </row>
    <row r="30" spans="1:2" ht="31.5" thickBot="1" thickTop="1">
      <c r="A30" s="22" t="s">
        <v>106</v>
      </c>
      <c r="B30" s="21"/>
    </row>
    <row r="31" spans="1:2" ht="31.5" thickBot="1" thickTop="1">
      <c r="A31" s="23" t="s">
        <v>15</v>
      </c>
      <c r="B31" s="21"/>
    </row>
    <row r="32" spans="1:2" ht="61.5" thickBot="1" thickTop="1">
      <c r="A32" s="17" t="s">
        <v>119</v>
      </c>
      <c r="B32" s="21"/>
    </row>
    <row r="33" spans="1:2" ht="31.5" thickBot="1" thickTop="1">
      <c r="A33" s="17" t="s">
        <v>107</v>
      </c>
      <c r="B33" s="21">
        <v>65.3</v>
      </c>
    </row>
    <row r="34" spans="1:2" ht="61.5" thickBot="1" thickTop="1">
      <c r="A34" s="17" t="s">
        <v>108</v>
      </c>
      <c r="B34" s="21"/>
    </row>
    <row r="35" spans="1:2" ht="31.5" thickBot="1" thickTop="1">
      <c r="A35" s="17" t="s">
        <v>109</v>
      </c>
      <c r="B35" s="21">
        <v>65.3</v>
      </c>
    </row>
    <row r="36" spans="1:2" ht="31.5" thickBot="1" thickTop="1">
      <c r="A36" s="17" t="s">
        <v>110</v>
      </c>
      <c r="B36" s="21">
        <v>9.5</v>
      </c>
    </row>
    <row r="37" spans="1:2" ht="31.5" thickBot="1" thickTop="1">
      <c r="A37" s="17" t="s">
        <v>111</v>
      </c>
      <c r="B37" s="21">
        <v>2</v>
      </c>
    </row>
    <row r="38" spans="1:2" ht="35.25" customHeight="1" thickBot="1" thickTop="1">
      <c r="A38" s="17" t="s">
        <v>112</v>
      </c>
      <c r="B38" s="21">
        <v>13</v>
      </c>
    </row>
    <row r="39" ht="15.75" thickTop="1"/>
    <row r="40" spans="1:2" ht="38.25" customHeight="1">
      <c r="A40" s="98" t="s">
        <v>115</v>
      </c>
      <c r="B40" s="98"/>
    </row>
    <row r="41" spans="1:2" ht="44.25" customHeight="1">
      <c r="A41" s="98" t="s">
        <v>116</v>
      </c>
      <c r="B41" s="98"/>
    </row>
    <row r="42" spans="1:2" ht="123" customHeight="1">
      <c r="A42" s="98" t="s">
        <v>118</v>
      </c>
      <c r="B42" s="98"/>
    </row>
    <row r="43" spans="1:2" ht="36" customHeight="1">
      <c r="A43" s="98" t="s">
        <v>120</v>
      </c>
      <c r="B43" s="98"/>
    </row>
    <row r="46" spans="1:2" ht="47.25" customHeight="1">
      <c r="A46" s="98"/>
      <c r="B46" s="98"/>
    </row>
  </sheetData>
  <sheetProtection/>
  <mergeCells count="6">
    <mergeCell ref="A2:B2"/>
    <mergeCell ref="A40:B40"/>
    <mergeCell ref="A46:B46"/>
    <mergeCell ref="A41:B41"/>
    <mergeCell ref="A43:B43"/>
    <mergeCell ref="A42:B42"/>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B2:C30"/>
  <sheetViews>
    <sheetView zoomScalePageLayoutView="0" workbookViewId="0" topLeftCell="A22">
      <selection activeCell="B4" sqref="B4"/>
    </sheetView>
  </sheetViews>
  <sheetFormatPr defaultColWidth="9.140625" defaultRowHeight="15"/>
  <cols>
    <col min="1" max="1" width="9.421875" style="0" customWidth="1"/>
    <col min="2" max="2" width="51.7109375" style="1" customWidth="1"/>
    <col min="3" max="3" width="34.8515625" style="0" customWidth="1"/>
  </cols>
  <sheetData>
    <row r="2" spans="2:3" ht="15">
      <c r="B2" s="110" t="s">
        <v>152</v>
      </c>
      <c r="C2" s="108"/>
    </row>
    <row r="3" spans="2:3" ht="57" customHeight="1">
      <c r="B3" s="108"/>
      <c r="C3" s="108"/>
    </row>
    <row r="5" spans="2:3" ht="15">
      <c r="B5" s="24" t="s">
        <v>36</v>
      </c>
      <c r="C5" s="86" t="s">
        <v>147</v>
      </c>
    </row>
    <row r="6" spans="2:3" ht="15">
      <c r="B6" s="24" t="s">
        <v>37</v>
      </c>
      <c r="C6" s="86">
        <v>8203010908</v>
      </c>
    </row>
    <row r="7" spans="2:3" ht="15">
      <c r="B7" s="24" t="s">
        <v>38</v>
      </c>
      <c r="C7" s="86">
        <v>820301001</v>
      </c>
    </row>
    <row r="8" spans="2:3" ht="15">
      <c r="B8" s="24" t="s">
        <v>39</v>
      </c>
      <c r="C8" s="86" t="s">
        <v>148</v>
      </c>
    </row>
    <row r="10" spans="2:3" ht="15">
      <c r="B10" s="25" t="s">
        <v>17</v>
      </c>
      <c r="C10" s="26" t="s">
        <v>1</v>
      </c>
    </row>
    <row r="11" spans="2:3" ht="25.5" customHeight="1">
      <c r="B11" s="3" t="s">
        <v>18</v>
      </c>
      <c r="C11" s="27"/>
    </row>
    <row r="12" spans="2:3" ht="31.5" customHeight="1">
      <c r="B12" s="3" t="s">
        <v>19</v>
      </c>
      <c r="C12" s="27"/>
    </row>
    <row r="13" spans="2:3" ht="45">
      <c r="B13" s="3" t="s">
        <v>20</v>
      </c>
      <c r="C13" s="27">
        <v>86</v>
      </c>
    </row>
    <row r="14" spans="2:3" ht="15">
      <c r="B14" s="28" t="s">
        <v>21</v>
      </c>
      <c r="C14" s="27"/>
    </row>
    <row r="15" spans="2:3" ht="15">
      <c r="B15" s="28" t="s">
        <v>22</v>
      </c>
      <c r="C15" s="27"/>
    </row>
    <row r="16" spans="2:3" ht="15">
      <c r="B16" s="29" t="s">
        <v>23</v>
      </c>
      <c r="C16" s="27"/>
    </row>
    <row r="17" spans="2:3" ht="15">
      <c r="B17" s="30" t="s">
        <v>24</v>
      </c>
      <c r="C17" s="27"/>
    </row>
    <row r="18" spans="2:3" ht="15">
      <c r="B18" s="30" t="s">
        <v>25</v>
      </c>
      <c r="C18" s="27"/>
    </row>
    <row r="19" spans="2:3" ht="15">
      <c r="B19" s="30" t="s">
        <v>26</v>
      </c>
      <c r="C19" s="27"/>
    </row>
    <row r="20" spans="2:3" ht="15">
      <c r="B20" s="30" t="s">
        <v>27</v>
      </c>
      <c r="C20" s="27"/>
    </row>
    <row r="21" spans="2:3" ht="90">
      <c r="B21" s="3" t="s">
        <v>28</v>
      </c>
      <c r="C21" s="27">
        <v>0</v>
      </c>
    </row>
    <row r="22" spans="2:3" ht="15">
      <c r="B22" s="28" t="s">
        <v>21</v>
      </c>
      <c r="C22" s="27"/>
    </row>
    <row r="23" spans="2:3" ht="15">
      <c r="B23" s="28" t="s">
        <v>22</v>
      </c>
      <c r="C23" s="27"/>
    </row>
    <row r="24" spans="2:3" ht="15">
      <c r="B24" s="28" t="s">
        <v>23</v>
      </c>
      <c r="C24" s="27"/>
    </row>
    <row r="25" spans="2:3" ht="15">
      <c r="B25" s="30" t="s">
        <v>24</v>
      </c>
      <c r="C25" s="27"/>
    </row>
    <row r="26" spans="2:3" ht="15">
      <c r="B26" s="30" t="s">
        <v>25</v>
      </c>
      <c r="C26" s="27"/>
    </row>
    <row r="27" spans="2:3" ht="15">
      <c r="B27" s="30" t="s">
        <v>26</v>
      </c>
      <c r="C27" s="27"/>
    </row>
    <row r="28" spans="2:3" ht="15">
      <c r="B28" s="30" t="s">
        <v>27</v>
      </c>
      <c r="C28" s="27"/>
    </row>
    <row r="30" spans="2:3" ht="46.5" customHeight="1">
      <c r="B30" s="98" t="s">
        <v>121</v>
      </c>
      <c r="C30" s="98"/>
    </row>
  </sheetData>
  <sheetProtection/>
  <mergeCells count="2">
    <mergeCell ref="B2:C3"/>
    <mergeCell ref="B30:C3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3">
      <selection activeCell="B16" sqref="B16"/>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115" t="s">
        <v>36</v>
      </c>
      <c r="B2" s="117" t="s">
        <v>147</v>
      </c>
      <c r="C2" s="118"/>
    </row>
    <row r="3" spans="1:3" ht="15.75" thickBot="1">
      <c r="A3" s="116"/>
      <c r="B3" s="119"/>
      <c r="C3" s="120"/>
    </row>
    <row r="4" spans="1:3" ht="15.75" thickBot="1">
      <c r="A4" s="33" t="s">
        <v>37</v>
      </c>
      <c r="B4" s="114">
        <v>8203010908</v>
      </c>
      <c r="C4" s="114"/>
    </row>
    <row r="5" spans="1:3" ht="15.75" thickBot="1">
      <c r="A5" s="33" t="s">
        <v>38</v>
      </c>
      <c r="B5" s="114">
        <v>820301001</v>
      </c>
      <c r="C5" s="114"/>
    </row>
    <row r="6" spans="1:3" ht="15.75" thickBot="1">
      <c r="A6" s="33" t="s">
        <v>39</v>
      </c>
      <c r="B6" s="114" t="s">
        <v>148</v>
      </c>
      <c r="C6" s="114"/>
    </row>
    <row r="8" spans="1:3" ht="36" customHeight="1">
      <c r="A8" s="122" t="s">
        <v>122</v>
      </c>
      <c r="B8" s="122"/>
      <c r="C8" s="122"/>
    </row>
    <row r="9" spans="1:3" ht="42.75" customHeight="1">
      <c r="A9" s="34" t="s">
        <v>96</v>
      </c>
      <c r="B9" s="111"/>
      <c r="C9" s="112"/>
    </row>
    <row r="10" spans="1:3" ht="48" customHeight="1">
      <c r="A10" s="34" t="s">
        <v>97</v>
      </c>
      <c r="B10" s="111"/>
      <c r="C10" s="112"/>
    </row>
    <row r="11" spans="1:3" ht="47.25" customHeight="1">
      <c r="A11" s="35" t="s">
        <v>98</v>
      </c>
      <c r="B11" s="111"/>
      <c r="C11" s="112"/>
    </row>
    <row r="13" spans="1:3" ht="36.75" customHeight="1">
      <c r="A13" s="113" t="s">
        <v>99</v>
      </c>
      <c r="B13" s="113"/>
      <c r="C13" s="113"/>
    </row>
    <row r="15" spans="1:3" ht="45.75" thickBot="1">
      <c r="A15" s="36" t="s">
        <v>124</v>
      </c>
      <c r="B15" s="87" t="s">
        <v>153</v>
      </c>
      <c r="C15" s="37" t="s">
        <v>68</v>
      </c>
    </row>
    <row r="16" spans="1:3" ht="15.75" thickBot="1">
      <c r="A16" s="38" t="s">
        <v>69</v>
      </c>
      <c r="B16" s="39"/>
      <c r="C16" s="40"/>
    </row>
    <row r="17" spans="1:3" ht="15">
      <c r="A17" s="41" t="s">
        <v>70</v>
      </c>
      <c r="B17" s="42"/>
      <c r="C17" s="42"/>
    </row>
    <row r="18" spans="1:3" ht="15">
      <c r="A18" s="43" t="s">
        <v>71</v>
      </c>
      <c r="B18" s="27"/>
      <c r="C18" s="27"/>
    </row>
    <row r="19" spans="1:3" ht="15">
      <c r="A19" s="43" t="s">
        <v>72</v>
      </c>
      <c r="B19" s="27"/>
      <c r="C19" s="27"/>
    </row>
    <row r="21" spans="1:3" ht="45.75" customHeight="1">
      <c r="A21" s="98" t="s">
        <v>123</v>
      </c>
      <c r="B21" s="98"/>
      <c r="C21" s="98"/>
    </row>
    <row r="22" spans="1:3" ht="33" customHeight="1">
      <c r="A22" s="98" t="s">
        <v>116</v>
      </c>
      <c r="B22" s="98"/>
      <c r="C22" s="98"/>
    </row>
    <row r="23" spans="1:3" ht="15">
      <c r="A23" s="121" t="s">
        <v>125</v>
      </c>
      <c r="B23" s="121"/>
      <c r="C23" s="121"/>
    </row>
  </sheetData>
  <sheetProtection/>
  <mergeCells count="13">
    <mergeCell ref="A23:C23"/>
    <mergeCell ref="A8:C8"/>
    <mergeCell ref="A21:C21"/>
    <mergeCell ref="A22:C22"/>
    <mergeCell ref="B9:C9"/>
    <mergeCell ref="B10:C10"/>
    <mergeCell ref="B11:C11"/>
    <mergeCell ref="A13:C13"/>
    <mergeCell ref="B6:C6"/>
    <mergeCell ref="A2:A3"/>
    <mergeCell ref="B2:C3"/>
    <mergeCell ref="B4:C4"/>
    <mergeCell ref="B5:C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0">
      <selection activeCell="C18" sqref="C18"/>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45" t="s">
        <v>36</v>
      </c>
      <c r="B1" s="128" t="s">
        <v>147</v>
      </c>
      <c r="C1" s="126"/>
      <c r="D1" s="127"/>
    </row>
    <row r="2" spans="1:4" ht="15.75" thickBot="1">
      <c r="A2" s="33" t="s">
        <v>37</v>
      </c>
      <c r="B2" s="125">
        <v>8203010908</v>
      </c>
      <c r="C2" s="126"/>
      <c r="D2" s="127"/>
    </row>
    <row r="3" spans="1:4" ht="15.75" thickBot="1">
      <c r="A3" s="33" t="s">
        <v>38</v>
      </c>
      <c r="B3" s="125">
        <v>820301001</v>
      </c>
      <c r="C3" s="126"/>
      <c r="D3" s="127"/>
    </row>
    <row r="4" spans="1:4" ht="15.75" thickBot="1">
      <c r="A4" s="33" t="s">
        <v>39</v>
      </c>
      <c r="B4" s="128" t="s">
        <v>148</v>
      </c>
      <c r="C4" s="126"/>
      <c r="D4" s="127"/>
    </row>
    <row r="5" spans="1:2" ht="15">
      <c r="A5" s="44"/>
      <c r="B5" s="44"/>
    </row>
    <row r="6" spans="1:4" ht="16.5" thickBot="1">
      <c r="A6" s="124" t="s">
        <v>126</v>
      </c>
      <c r="B6" s="124"/>
      <c r="C6" s="124"/>
      <c r="D6" s="124"/>
    </row>
    <row r="7" spans="1:4" ht="15.75" customHeight="1" thickBot="1">
      <c r="A7" s="123" t="s">
        <v>133</v>
      </c>
      <c r="B7" s="133" t="s">
        <v>136</v>
      </c>
      <c r="C7" s="133" t="s">
        <v>81</v>
      </c>
      <c r="D7" s="135" t="s">
        <v>140</v>
      </c>
    </row>
    <row r="8" spans="1:4" ht="23.25" customHeight="1" thickBot="1">
      <c r="A8" s="123"/>
      <c r="B8" s="134"/>
      <c r="C8" s="134"/>
      <c r="D8" s="136"/>
    </row>
    <row r="9" spans="1:4" ht="15.75" thickBot="1">
      <c r="A9" s="130" t="s">
        <v>135</v>
      </c>
      <c r="B9" s="131"/>
      <c r="C9" s="131"/>
      <c r="D9" s="132"/>
    </row>
    <row r="10" spans="1:4" ht="15">
      <c r="A10" s="57" t="s">
        <v>145</v>
      </c>
      <c r="B10" s="83"/>
      <c r="C10" s="84"/>
      <c r="D10" s="85"/>
    </row>
    <row r="11" spans="1:4" ht="27" customHeight="1">
      <c r="A11" s="56" t="s">
        <v>73</v>
      </c>
      <c r="B11" s="53"/>
      <c r="C11" s="61"/>
      <c r="D11" s="67"/>
    </row>
    <row r="12" spans="1:4" ht="24">
      <c r="A12" s="57" t="s">
        <v>74</v>
      </c>
      <c r="B12" s="53"/>
      <c r="C12" s="62"/>
      <c r="D12" s="67"/>
    </row>
    <row r="13" spans="1:4" ht="24">
      <c r="A13" s="57" t="s">
        <v>77</v>
      </c>
      <c r="B13" s="53"/>
      <c r="C13" s="61"/>
      <c r="D13" s="67"/>
    </row>
    <row r="14" spans="1:4" ht="18" customHeight="1">
      <c r="A14" s="58" t="s">
        <v>75</v>
      </c>
      <c r="B14" s="53"/>
      <c r="C14" s="61"/>
      <c r="D14" s="67"/>
    </row>
    <row r="15" spans="1:4" ht="15.75" customHeight="1">
      <c r="A15" s="58" t="s">
        <v>76</v>
      </c>
      <c r="B15" s="53"/>
      <c r="C15" s="62"/>
      <c r="D15" s="67"/>
    </row>
    <row r="16" spans="1:4" ht="35.25">
      <c r="A16" s="80" t="s">
        <v>143</v>
      </c>
      <c r="B16" s="53"/>
      <c r="C16" s="63"/>
      <c r="D16" s="67"/>
    </row>
    <row r="17" spans="1:4" ht="15">
      <c r="A17" s="59" t="s">
        <v>78</v>
      </c>
      <c r="B17" s="53"/>
      <c r="C17" s="64"/>
      <c r="D17" s="67"/>
    </row>
    <row r="18" spans="1:4" ht="24">
      <c r="A18" s="60" t="s">
        <v>79</v>
      </c>
      <c r="B18" s="53"/>
      <c r="C18" s="65"/>
      <c r="D18" s="67"/>
    </row>
    <row r="19" spans="1:4" ht="35.25">
      <c r="A19" s="60" t="s">
        <v>80</v>
      </c>
      <c r="B19" s="53"/>
      <c r="C19" s="66"/>
      <c r="D19" s="67"/>
    </row>
    <row r="20" spans="1:4" ht="24">
      <c r="A20" s="80" t="s">
        <v>139</v>
      </c>
      <c r="B20" s="53"/>
      <c r="C20" s="66"/>
      <c r="D20" s="67"/>
    </row>
    <row r="21" spans="1:4" ht="24">
      <c r="A21" s="80" t="s">
        <v>137</v>
      </c>
      <c r="B21" s="53"/>
      <c r="C21" s="66"/>
      <c r="D21" s="67"/>
    </row>
    <row r="22" spans="1:4" ht="15">
      <c r="A22" s="80" t="s">
        <v>141</v>
      </c>
      <c r="B22" s="53"/>
      <c r="C22" s="66"/>
      <c r="D22" s="67"/>
    </row>
    <row r="23" spans="1:4" ht="15">
      <c r="A23" s="80" t="s">
        <v>138</v>
      </c>
      <c r="B23" s="53"/>
      <c r="C23" s="66"/>
      <c r="D23" s="67"/>
    </row>
    <row r="24" spans="1:4" ht="24">
      <c r="A24" s="80" t="s">
        <v>142</v>
      </c>
      <c r="B24" s="53"/>
      <c r="C24" s="66"/>
      <c r="D24" s="67"/>
    </row>
    <row r="25" spans="1:4" ht="24.75" thickBot="1">
      <c r="A25" s="82" t="s">
        <v>144</v>
      </c>
      <c r="B25" s="79"/>
      <c r="C25" s="81"/>
      <c r="D25" s="68"/>
    </row>
    <row r="26" spans="1:4" ht="126" customHeight="1">
      <c r="A26" s="129" t="s">
        <v>146</v>
      </c>
      <c r="B26" s="129"/>
      <c r="C26" s="129"/>
      <c r="D26" s="129"/>
    </row>
  </sheetData>
  <sheetProtection/>
  <mergeCells count="11">
    <mergeCell ref="A26:D26"/>
    <mergeCell ref="A9:D9"/>
    <mergeCell ref="C7:C8"/>
    <mergeCell ref="D7:D8"/>
    <mergeCell ref="B7:B8"/>
    <mergeCell ref="A7:A8"/>
    <mergeCell ref="A6:D6"/>
    <mergeCell ref="B2:D2"/>
    <mergeCell ref="B3:D3"/>
    <mergeCell ref="B4:D4"/>
    <mergeCell ref="B1:D1"/>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32" sqref="C32"/>
    </sheetView>
  </sheetViews>
  <sheetFormatPr defaultColWidth="9.140625" defaultRowHeight="15"/>
  <cols>
    <col min="2" max="2" width="26.57421875" style="0" customWidth="1"/>
    <col min="3" max="3" width="20.7109375" style="0" customWidth="1"/>
  </cols>
  <sheetData>
    <row r="1" ht="15.75" thickBot="1"/>
    <row r="2" spans="2:9" ht="15.75" thickBot="1">
      <c r="B2" s="45" t="s">
        <v>36</v>
      </c>
      <c r="C2" s="140" t="s">
        <v>147</v>
      </c>
      <c r="D2" s="141"/>
      <c r="E2" s="141"/>
      <c r="F2" s="141"/>
      <c r="G2" s="141"/>
      <c r="H2" s="141"/>
      <c r="I2" s="142"/>
    </row>
    <row r="3" spans="2:9" ht="15.75" thickBot="1">
      <c r="B3" s="33" t="s">
        <v>37</v>
      </c>
      <c r="C3" s="140">
        <v>8203010908</v>
      </c>
      <c r="D3" s="141"/>
      <c r="E3" s="141"/>
      <c r="F3" s="141"/>
      <c r="G3" s="141"/>
      <c r="H3" s="141"/>
      <c r="I3" s="142"/>
    </row>
    <row r="4" spans="2:9" ht="15.75" thickBot="1">
      <c r="B4" s="33" t="s">
        <v>38</v>
      </c>
      <c r="C4" s="140">
        <v>820301001</v>
      </c>
      <c r="D4" s="141"/>
      <c r="E4" s="141"/>
      <c r="F4" s="141"/>
      <c r="G4" s="141"/>
      <c r="H4" s="141"/>
      <c r="I4" s="142"/>
    </row>
    <row r="5" spans="2:9" ht="15.75" thickBot="1">
      <c r="B5" s="33" t="s">
        <v>39</v>
      </c>
      <c r="C5" s="140" t="s">
        <v>148</v>
      </c>
      <c r="D5" s="141"/>
      <c r="E5" s="141"/>
      <c r="F5" s="141"/>
      <c r="G5" s="141"/>
      <c r="H5" s="141"/>
      <c r="I5" s="142"/>
    </row>
    <row r="11" spans="2:13" ht="15">
      <c r="B11" s="106" t="s">
        <v>100</v>
      </c>
      <c r="C11" s="139"/>
      <c r="D11" s="139"/>
      <c r="E11" s="139"/>
      <c r="F11" s="139"/>
      <c r="G11" s="139"/>
      <c r="H11" s="139"/>
      <c r="I11" s="139"/>
      <c r="J11" s="139"/>
      <c r="K11" s="139"/>
      <c r="L11" s="139"/>
      <c r="M11" s="139"/>
    </row>
    <row r="12" spans="14:15" ht="15">
      <c r="N12" s="144" t="s">
        <v>82</v>
      </c>
      <c r="O12" s="144"/>
    </row>
    <row r="13" spans="2:15" ht="15">
      <c r="B13" s="145" t="s">
        <v>83</v>
      </c>
      <c r="C13" s="148" t="s">
        <v>84</v>
      </c>
      <c r="D13" s="137" t="s">
        <v>85</v>
      </c>
      <c r="E13" s="137"/>
      <c r="F13" s="137"/>
      <c r="G13" s="137"/>
      <c r="H13" s="137"/>
      <c r="I13" s="137"/>
      <c r="J13" s="137"/>
      <c r="K13" s="137"/>
      <c r="L13" s="137"/>
      <c r="M13" s="138"/>
      <c r="N13" s="148" t="s">
        <v>68</v>
      </c>
      <c r="O13" s="148"/>
    </row>
    <row r="14" spans="2:15" ht="15">
      <c r="B14" s="146"/>
      <c r="C14" s="148"/>
      <c r="D14" s="137" t="s">
        <v>86</v>
      </c>
      <c r="E14" s="137"/>
      <c r="F14" s="137"/>
      <c r="G14" s="137"/>
      <c r="H14" s="137"/>
      <c r="I14" s="137" t="s">
        <v>87</v>
      </c>
      <c r="J14" s="137"/>
      <c r="K14" s="137"/>
      <c r="L14" s="137"/>
      <c r="M14" s="138"/>
      <c r="N14" s="148"/>
      <c r="O14" s="148"/>
    </row>
    <row r="15" spans="2:15" ht="15.75" thickBot="1">
      <c r="B15" s="147"/>
      <c r="C15" s="145"/>
      <c r="D15" s="46" t="s">
        <v>88</v>
      </c>
      <c r="E15" s="46" t="s">
        <v>89</v>
      </c>
      <c r="F15" s="46" t="s">
        <v>90</v>
      </c>
      <c r="G15" s="46" t="s">
        <v>91</v>
      </c>
      <c r="H15" s="46" t="s">
        <v>92</v>
      </c>
      <c r="I15" s="46" t="s">
        <v>88</v>
      </c>
      <c r="J15" s="46" t="s">
        <v>89</v>
      </c>
      <c r="K15" s="46" t="s">
        <v>90</v>
      </c>
      <c r="L15" s="46" t="s">
        <v>91</v>
      </c>
      <c r="M15" s="47" t="s">
        <v>92</v>
      </c>
      <c r="N15" s="148"/>
      <c r="O15" s="148"/>
    </row>
    <row r="16" spans="2:15" ht="15">
      <c r="B16" s="48" t="s">
        <v>88</v>
      </c>
      <c r="C16" s="49"/>
      <c r="D16" s="49"/>
      <c r="E16" s="49"/>
      <c r="F16" s="49"/>
      <c r="G16" s="49"/>
      <c r="H16" s="49"/>
      <c r="I16" s="49"/>
      <c r="J16" s="49"/>
      <c r="K16" s="49"/>
      <c r="L16" s="49"/>
      <c r="M16" s="50"/>
      <c r="N16" s="143"/>
      <c r="O16" s="143"/>
    </row>
    <row r="17" spans="2:15" ht="15">
      <c r="B17" s="43" t="s">
        <v>70</v>
      </c>
      <c r="C17" s="27"/>
      <c r="D17" s="27"/>
      <c r="E17" s="27"/>
      <c r="F17" s="27"/>
      <c r="G17" s="27"/>
      <c r="H17" s="27"/>
      <c r="I17" s="27"/>
      <c r="J17" s="27"/>
      <c r="K17" s="27"/>
      <c r="L17" s="27"/>
      <c r="M17" s="51"/>
      <c r="N17" s="143"/>
      <c r="O17" s="143"/>
    </row>
    <row r="18" spans="2:15" ht="15">
      <c r="B18" s="43" t="s">
        <v>93</v>
      </c>
      <c r="C18" s="27"/>
      <c r="D18" s="27"/>
      <c r="E18" s="27"/>
      <c r="F18" s="27"/>
      <c r="G18" s="27"/>
      <c r="H18" s="27"/>
      <c r="I18" s="27"/>
      <c r="J18" s="27"/>
      <c r="K18" s="27"/>
      <c r="L18" s="27"/>
      <c r="M18" s="27"/>
      <c r="N18" s="143"/>
      <c r="O18" s="143"/>
    </row>
    <row r="19" spans="2:15" ht="15">
      <c r="B19" s="43" t="s">
        <v>72</v>
      </c>
      <c r="C19" s="27"/>
      <c r="D19" s="27"/>
      <c r="E19" s="27"/>
      <c r="F19" s="27"/>
      <c r="G19" s="27"/>
      <c r="H19" s="27"/>
      <c r="I19" s="27"/>
      <c r="J19" s="27"/>
      <c r="K19" s="27"/>
      <c r="L19" s="27"/>
      <c r="M19" s="27"/>
      <c r="N19" s="143"/>
      <c r="O19" s="143"/>
    </row>
  </sheetData>
  <sheetProtection/>
  <mergeCells count="16">
    <mergeCell ref="N16:O16"/>
    <mergeCell ref="N17:O17"/>
    <mergeCell ref="N18:O18"/>
    <mergeCell ref="N19:O19"/>
    <mergeCell ref="N12:O12"/>
    <mergeCell ref="B13:B15"/>
    <mergeCell ref="C13:C15"/>
    <mergeCell ref="D13:M13"/>
    <mergeCell ref="N13:O15"/>
    <mergeCell ref="D14:H14"/>
    <mergeCell ref="I14:M14"/>
    <mergeCell ref="B11:M11"/>
    <mergeCell ref="C2:I2"/>
    <mergeCell ref="C3:I3"/>
    <mergeCell ref="C4:I4"/>
    <mergeCell ref="C5:I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3:C18"/>
  <sheetViews>
    <sheetView zoomScalePageLayoutView="0" workbookViewId="0" topLeftCell="A1">
      <selection activeCell="C5" sqref="C5:C8"/>
    </sheetView>
  </sheetViews>
  <sheetFormatPr defaultColWidth="9.140625" defaultRowHeight="15"/>
  <cols>
    <col min="2" max="2" width="45.57421875" style="1" customWidth="1"/>
    <col min="3" max="3" width="45.8515625" style="0" customWidth="1"/>
  </cols>
  <sheetData>
    <row r="3" spans="2:3" ht="15">
      <c r="B3" s="107" t="s">
        <v>127</v>
      </c>
      <c r="C3" s="108"/>
    </row>
    <row r="4" spans="2:3" ht="74.25" customHeight="1">
      <c r="B4" s="108"/>
      <c r="C4" s="108"/>
    </row>
    <row r="5" spans="2:3" ht="15">
      <c r="B5" s="24" t="s">
        <v>36</v>
      </c>
      <c r="C5" s="86" t="s">
        <v>147</v>
      </c>
    </row>
    <row r="6" spans="2:3" ht="15">
      <c r="B6" s="24" t="s">
        <v>37</v>
      </c>
      <c r="C6" s="86">
        <v>8203010908</v>
      </c>
    </row>
    <row r="7" spans="2:3" ht="15">
      <c r="B7" s="24" t="s">
        <v>38</v>
      </c>
      <c r="C7" s="86">
        <v>820301001</v>
      </c>
    </row>
    <row r="8" spans="2:3" ht="15">
      <c r="B8" s="24" t="s">
        <v>39</v>
      </c>
      <c r="C8" s="86" t="s">
        <v>148</v>
      </c>
    </row>
    <row r="10" spans="2:3" ht="15">
      <c r="B10" s="25" t="s">
        <v>17</v>
      </c>
      <c r="C10" s="26" t="s">
        <v>1</v>
      </c>
    </row>
    <row r="11" spans="2:3" ht="45">
      <c r="B11" s="3" t="s">
        <v>29</v>
      </c>
      <c r="C11" s="27"/>
    </row>
    <row r="12" spans="2:3" ht="45">
      <c r="B12" s="3" t="s">
        <v>30</v>
      </c>
      <c r="C12" s="27"/>
    </row>
    <row r="13" spans="2:3" ht="60">
      <c r="B13" s="3" t="s">
        <v>31</v>
      </c>
      <c r="C13" s="27"/>
    </row>
    <row r="14" spans="2:3" ht="52.5" customHeight="1">
      <c r="B14" s="31" t="s">
        <v>129</v>
      </c>
      <c r="C14" s="27"/>
    </row>
    <row r="17" spans="2:3" ht="15">
      <c r="B17" s="98" t="s">
        <v>128</v>
      </c>
      <c r="C17" s="98"/>
    </row>
    <row r="18" spans="2:3" ht="60" customHeight="1">
      <c r="B18" s="98" t="s">
        <v>130</v>
      </c>
      <c r="C18" s="98"/>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2010-03-18T10:54:55Z</cp:lastPrinted>
  <dcterms:created xsi:type="dcterms:W3CDTF">2010-02-17T08:51:56Z</dcterms:created>
  <dcterms:modified xsi:type="dcterms:W3CDTF">2013-03-14T00:33:15Z</dcterms:modified>
  <cp:category/>
  <cp:version/>
  <cp:contentType/>
  <cp:contentStatus/>
</cp:coreProperties>
</file>